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D49E64EA-AF3F-4626-A6B1-4341FEA5A7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r 2022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5" i="1" l="1"/>
  <c r="BH24" i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<sst xmlns="http://schemas.openxmlformats.org/spreadsheetml/2006/main" count="528" uniqueCount="443">
  <si>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</si>
  <si>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</si>
  <si>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</si>
  <si>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</si>
  <si>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</si>
  <si>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</si>
  <si>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</si>
  <si>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</si>
  <si>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</si>
  <si>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</si>
  <si>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</si>
  <si>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</si>
  <si>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</si>
  <si>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</si>
  <si>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Group 100</t>
  </si>
  <si>
    <t>3/2022 - 3/2022</t>
  </si>
  <si>
    <t>Member 01</t>
  </si>
  <si>
    <t>Member 02</t>
  </si>
  <si>
    <t>Member 04</t>
  </si>
  <si>
    <t>Member 05</t>
  </si>
  <si>
    <t>Member 06</t>
  </si>
  <si>
    <t>Member 07</t>
  </si>
  <si>
    <t>Member 08</t>
  </si>
  <si>
    <t>Member 10</t>
  </si>
  <si>
    <t>Member 11</t>
  </si>
  <si>
    <t>Member 12</t>
  </si>
  <si>
    <t>Member 13</t>
  </si>
  <si>
    <t>Member 14</t>
  </si>
  <si>
    <t>Member 16</t>
  </si>
  <si>
    <t>Member 18</t>
  </si>
  <si>
    <t>Member 19</t>
  </si>
  <si>
    <t>Member 20</t>
  </si>
  <si>
    <t>$37,110.00</t>
  </si>
  <si>
    <t>31.52%</t>
  </si>
  <si>
    <t>$141,405.96</t>
  </si>
  <si>
    <t>43.08%</t>
  </si>
  <si>
    <t>$109,499.33</t>
  </si>
  <si>
    <t>46.58%</t>
  </si>
  <si>
    <t>$46,533.86</t>
  </si>
  <si>
    <t>20.39%</t>
  </si>
  <si>
    <t>$30,400.00</t>
  </si>
  <si>
    <t>21.94%</t>
  </si>
  <si>
    <t>$75,522.00</t>
  </si>
  <si>
    <t>29.03%</t>
  </si>
  <si>
    <t>$44,582.60</t>
  </si>
  <si>
    <t>29.41%</t>
  </si>
  <si>
    <t>$159,919.83</t>
  </si>
  <si>
    <t>63.50%</t>
  </si>
  <si>
    <t>$87,694.74</t>
  </si>
  <si>
    <t>49.22%</t>
  </si>
  <si>
    <t>$53,253.00</t>
  </si>
  <si>
    <t>29.65%</t>
  </si>
  <si>
    <t>$55,796.44</t>
  </si>
  <si>
    <t>22.02%</t>
  </si>
  <si>
    <t>$119,738.31</t>
  </si>
  <si>
    <t>48.82%</t>
  </si>
  <si>
    <t>$44,303.94</t>
  </si>
  <si>
    <t>33.23%</t>
  </si>
  <si>
    <t>$133,797.93</t>
  </si>
  <si>
    <t>36.62%</t>
  </si>
  <si>
    <t>$61,941.50</t>
  </si>
  <si>
    <t>54.20%</t>
  </si>
  <si>
    <t>$79,996.00</t>
  </si>
  <si>
    <t>41.45%</t>
  </si>
  <si>
    <t>$7,007.00</t>
  </si>
  <si>
    <t>5.95%</t>
  </si>
  <si>
    <t>$21,152.79</t>
  </si>
  <si>
    <t>6.44%</t>
  </si>
  <si>
    <t>$6,243.20</t>
  </si>
  <si>
    <t>2.73%</t>
  </si>
  <si>
    <t>$4,580.00</t>
  </si>
  <si>
    <t>3.30%</t>
  </si>
  <si>
    <t>$7,960.75</t>
  </si>
  <si>
    <t>3.06%</t>
  </si>
  <si>
    <t>$4,238.00</t>
  </si>
  <si>
    <t>2.79%</t>
  </si>
  <si>
    <t>$26,987.17</t>
  </si>
  <si>
    <t>10.71%</t>
  </si>
  <si>
    <t>$15,605.02</t>
  </si>
  <si>
    <t>8.75%</t>
  </si>
  <si>
    <t>$7,127.00</t>
  </si>
  <si>
    <t>3.96%</t>
  </si>
  <si>
    <t>$8,578.91</t>
  </si>
  <si>
    <t>3.38%</t>
  </si>
  <si>
    <t>$16,662.40</t>
  </si>
  <si>
    <t>6.79%</t>
  </si>
  <si>
    <t>$16,072.90</t>
  </si>
  <si>
    <t>4.39%</t>
  </si>
  <si>
    <t>$11,040.00</t>
  </si>
  <si>
    <t>9.66%</t>
  </si>
  <si>
    <t>$12,688.00</t>
  </si>
  <si>
    <t>6.57%</t>
  </si>
  <si>
    <t>$31,875.00</t>
  </si>
  <si>
    <t>27.07%</t>
  </si>
  <si>
    <t>$68,425.64</t>
  </si>
  <si>
    <t>20.85%</t>
  </si>
  <si>
    <t>$61,587.66</t>
  </si>
  <si>
    <t>26.20%</t>
  </si>
  <si>
    <t>$63,135.80</t>
  </si>
  <si>
    <t>27.66%</t>
  </si>
  <si>
    <t>$43,824.00</t>
  </si>
  <si>
    <t>31.63%</t>
  </si>
  <si>
    <t>$72,489.75</t>
  </si>
  <si>
    <t>27.86%</t>
  </si>
  <si>
    <t>$38,282.42</t>
  </si>
  <si>
    <t>25.26%</t>
  </si>
  <si>
    <t>$30,085.41</t>
  </si>
  <si>
    <t>11.94%</t>
  </si>
  <si>
    <t>$24,818.58</t>
  </si>
  <si>
    <t>13.93%</t>
  </si>
  <si>
    <t>$50,546.00</t>
  </si>
  <si>
    <t>28.14%</t>
  </si>
  <si>
    <t>$73,883.96</t>
  </si>
  <si>
    <t>29.15%</t>
  </si>
  <si>
    <t>$45,087.51</t>
  </si>
  <si>
    <t>18.38%</t>
  </si>
  <si>
    <t>$36,957.58</t>
  </si>
  <si>
    <t>27.72%</t>
  </si>
  <si>
    <t>$75,497.92</t>
  </si>
  <si>
    <t>20.66%</t>
  </si>
  <si>
    <t>$15,908.75</t>
  </si>
  <si>
    <t>13.92%</t>
  </si>
  <si>
    <t>$41,910.00</t>
  </si>
  <si>
    <t>21.71%</t>
  </si>
  <si>
    <t>$28,775.00</t>
  </si>
  <si>
    <t>24.44%</t>
  </si>
  <si>
    <t>$60,408.54</t>
  </si>
  <si>
    <t>18.40%</t>
  </si>
  <si>
    <t>$55,006.66</t>
  </si>
  <si>
    <t>23.40%</t>
  </si>
  <si>
    <t>$19,593.55</t>
  </si>
  <si>
    <t>8.58%</t>
  </si>
  <si>
    <t>$55,459.00</t>
  </si>
  <si>
    <t>40.03%</t>
  </si>
  <si>
    <t>$79,397.25</t>
  </si>
  <si>
    <t>30.52%</t>
  </si>
  <si>
    <t>$62,045.37</t>
  </si>
  <si>
    <t>40.94%</t>
  </si>
  <si>
    <t>$22,448.63</t>
  </si>
  <si>
    <t>8.91%</t>
  </si>
  <si>
    <t>$30,003.10</t>
  </si>
  <si>
    <t>16.84%</t>
  </si>
  <si>
    <t>$44,504.00</t>
  </si>
  <si>
    <t>24.78%</t>
  </si>
  <si>
    <t>$77,994.31</t>
  </si>
  <si>
    <t>30.78%</t>
  </si>
  <si>
    <t>$25,729.26</t>
  </si>
  <si>
    <t>10.49%</t>
  </si>
  <si>
    <t>$51,611.35</t>
  </si>
  <si>
    <t>38.71%</t>
  </si>
  <si>
    <t>$71,443.83</t>
  </si>
  <si>
    <t>19.55%</t>
  </si>
  <si>
    <t>$13,917.00</t>
  </si>
  <si>
    <t>12.17%</t>
  </si>
  <si>
    <t>$34,865.00</t>
  </si>
  <si>
    <t>18.06%</t>
  </si>
  <si>
    <t>$12,946.00</t>
  </si>
  <si>
    <t>10.99%</t>
  </si>
  <si>
    <t>$36,786.35</t>
  </si>
  <si>
    <t>11.20%</t>
  </si>
  <si>
    <t>$8,945.33</t>
  </si>
  <si>
    <t>3.80%</t>
  </si>
  <si>
    <t>$92,711.88</t>
  </si>
  <si>
    <t>40.62%</t>
  </si>
  <si>
    <t>$4,266.00</t>
  </si>
  <si>
    <t>3.07%</t>
  </si>
  <si>
    <t>$24,732.75</t>
  </si>
  <si>
    <t>9.50%</t>
  </si>
  <si>
    <t>$2,392.50</t>
  </si>
  <si>
    <t>1.57%</t>
  </si>
  <si>
    <t>$12,395.09</t>
  </si>
  <si>
    <t>4.92%</t>
  </si>
  <si>
    <t>$20,027.65</t>
  </si>
  <si>
    <t>11.24%</t>
  </si>
  <si>
    <t>$24,145.00</t>
  </si>
  <si>
    <t>13.44%</t>
  </si>
  <si>
    <t>$37,127.89</t>
  </si>
  <si>
    <t>14.65%</t>
  </si>
  <si>
    <t>$38,000.53</t>
  </si>
  <si>
    <t>15.49%</t>
  </si>
  <si>
    <t>$446.69</t>
  </si>
  <si>
    <t>0.33%</t>
  </si>
  <si>
    <t>$68,552.71</t>
  </si>
  <si>
    <t>18.76%</t>
  </si>
  <si>
    <t>$11,462.25</t>
  </si>
  <si>
    <t>10.03%</t>
  </si>
  <si>
    <t>$23,522.00</t>
  </si>
  <si>
    <t>12.18%</t>
  </si>
  <si>
    <t>$117,713.00</t>
  </si>
  <si>
    <t>100%</t>
  </si>
  <si>
    <t>$328,179.30</t>
  </si>
  <si>
    <t>$235,039.00</t>
  </si>
  <si>
    <t>$228,218.29</t>
  </si>
  <si>
    <t>$138,529.00</t>
  </si>
  <si>
    <t>$260,102.50</t>
  </si>
  <si>
    <t>$151,540.89</t>
  </si>
  <si>
    <t>$251,836.13</t>
  </si>
  <si>
    <t>$178,149.10</t>
  </si>
  <si>
    <t>$179,575.00</t>
  </si>
  <si>
    <t>$253,381.51</t>
  </si>
  <si>
    <t>$245,218.02</t>
  </si>
  <si>
    <t>$133,319.57</t>
  </si>
  <si>
    <t>$365,365.29</t>
  </si>
  <si>
    <t>$114,269.50</t>
  </si>
  <si>
    <t>$192,981.00</t>
  </si>
  <si>
    <t>$5,342.00</t>
  </si>
  <si>
    <t>14.39%</t>
  </si>
  <si>
    <t>$29,690.18</t>
  </si>
  <si>
    <t>20.99%</t>
  </si>
  <si>
    <t>$22,831.00</t>
  </si>
  <si>
    <t>$9,081.49</t>
  </si>
  <si>
    <t>19.51%</t>
  </si>
  <si>
    <t>$7,277.00</t>
  </si>
  <si>
    <t>23.93%</t>
  </si>
  <si>
    <t>$14,541.75</t>
  </si>
  <si>
    <t>19.25%</t>
  </si>
  <si>
    <t>$5,009.40</t>
  </si>
  <si>
    <t>11.23%</t>
  </si>
  <si>
    <t>$49,987.27</t>
  </si>
  <si>
    <t>31.25%</t>
  </si>
  <si>
    <t>$27,637.16</t>
  </si>
  <si>
    <t>31.51%</t>
  </si>
  <si>
    <t>$12,141.00</t>
  </si>
  <si>
    <t>22.79%</t>
  </si>
  <si>
    <t>$13,763.80</t>
  </si>
  <si>
    <t>24.66%</t>
  </si>
  <si>
    <t>$27,222.72</t>
  </si>
  <si>
    <t>22.73%</t>
  </si>
  <si>
    <t>$6,610.13</t>
  </si>
  <si>
    <t>14.91%</t>
  </si>
  <si>
    <t>$31,611.27</t>
  </si>
  <si>
    <t>23.62%</t>
  </si>
  <si>
    <t>$7,860.00</t>
  </si>
  <si>
    <t>12.68%</t>
  </si>
  <si>
    <t>$20,822.00</t>
  </si>
  <si>
    <t>26.02%</t>
  </si>
  <si>
    <t>100.00%</t>
  </si>
  <si>
    <t>$14,837.25</t>
  </si>
  <si>
    <t>95.07%</t>
  </si>
  <si>
    <t>$67,931.06</t>
  </si>
  <si>
    <t>99.27%</t>
  </si>
  <si>
    <t>$59,410.17</t>
  </si>
  <si>
    <t>94.09%</t>
  </si>
  <si>
    <t>$24,038.93</t>
  </si>
  <si>
    <t>96.85%</t>
  </si>
  <si>
    <t>$46,821.00</t>
  </si>
  <si>
    <t>92.63%</t>
  </si>
  <si>
    <t>$71,729.58</t>
  </si>
  <si>
    <t>97.08%</t>
  </si>
  <si>
    <t>$44,588.01</t>
  </si>
  <si>
    <t>98.89%</t>
  </si>
  <si>
    <t>$73,720.92</t>
  </si>
  <si>
    <t>97.64%</t>
  </si>
  <si>
    <t>$15,864.75</t>
  </si>
  <si>
    <t>99.72%</t>
  </si>
  <si>
    <t>$41,220.00</t>
  </si>
  <si>
    <t>98.35%</t>
  </si>
  <si>
    <t>$15,913.00</t>
  </si>
  <si>
    <t>55.30%</t>
  </si>
  <si>
    <t>$32,916.78</t>
  </si>
  <si>
    <t>54.49%</t>
  </si>
  <si>
    <t>$32,066.00</t>
  </si>
  <si>
    <t>58.29%</t>
  </si>
  <si>
    <t>$6,518.94</t>
  </si>
  <si>
    <t>33.27%</t>
  </si>
  <si>
    <t>$25,115.00</t>
  </si>
  <si>
    <t>45.28%</t>
  </si>
  <si>
    <t>$42,178.50</t>
  </si>
  <si>
    <t>53.12%</t>
  </si>
  <si>
    <t>$19,524.03</t>
  </si>
  <si>
    <t>31.46%</t>
  </si>
  <si>
    <t>$9,113.86</t>
  </si>
  <si>
    <t>40.59%</t>
  </si>
  <si>
    <t>$13,608.68</t>
  </si>
  <si>
    <t>45.35%</t>
  </si>
  <si>
    <t>$20,838.00</t>
  </si>
  <si>
    <t>46.82%</t>
  </si>
  <si>
    <t>$33,041.58</t>
  </si>
  <si>
    <t>42.36%</t>
  </si>
  <si>
    <t>$13,812.50</t>
  </si>
  <si>
    <t>53.68%</t>
  </si>
  <si>
    <t>$15,789.31</t>
  </si>
  <si>
    <t>30.59%</t>
  </si>
  <si>
    <t>$34,181.00</t>
  </si>
  <si>
    <t>47.84%</t>
  </si>
  <si>
    <t>$6,614.00</t>
  </si>
  <si>
    <t>47.52%</t>
  </si>
  <si>
    <t>$19,434.00</t>
  </si>
  <si>
    <t>55.74%</t>
  </si>
  <si>
    <t>$12,606.00</t>
  </si>
  <si>
    <t>97.37%</t>
  </si>
  <si>
    <t>$21,752.35</t>
  </si>
  <si>
    <t>59.13%</t>
  </si>
  <si>
    <t>$32,284.77</t>
  </si>
  <si>
    <t>34.82%</t>
  </si>
  <si>
    <t>$3,957.00</t>
  </si>
  <si>
    <t>92.75%</t>
  </si>
  <si>
    <t>$19,147.50</t>
  </si>
  <si>
    <t>77.41%</t>
  </si>
  <si>
    <t>$825.90</t>
  </si>
  <si>
    <t>34.52%</t>
  </si>
  <si>
    <t>$-584.48</t>
  </si>
  <si>
    <t>-4.71%</t>
  </si>
  <si>
    <t>$12,754.58</t>
  </si>
  <si>
    <t>63.68%</t>
  </si>
  <si>
    <t>$16,601.00</t>
  </si>
  <si>
    <t>68.75%</t>
  </si>
  <si>
    <t>$28,187.34</t>
  </si>
  <si>
    <t>75.91%</t>
  </si>
  <si>
    <t>$21,047.31</t>
  </si>
  <si>
    <t>55.38%</t>
  </si>
  <si>
    <t>$31,748.95</t>
  </si>
  <si>
    <t>46.31%</t>
  </si>
  <si>
    <t>$7,137.25</t>
  </si>
  <si>
    <t>62.26%</t>
  </si>
  <si>
    <t>$9,296.00</t>
  </si>
  <si>
    <t>39.52%</t>
  </si>
  <si>
    <t>$72,743.00</t>
  </si>
  <si>
    <t>61.79%</t>
  </si>
  <si>
    <t>$173,443.17</t>
  </si>
  <si>
    <t>52.85%</t>
  </si>
  <si>
    <t>$125,430.00</t>
  </si>
  <si>
    <t>53.36%</t>
  </si>
  <si>
    <t>$113,538.58</t>
  </si>
  <si>
    <t>49.74%</t>
  </si>
  <si>
    <t>$84,753.00</t>
  </si>
  <si>
    <t>61.18%</t>
  </si>
  <si>
    <t>$156,318.25</t>
  </si>
  <si>
    <t>60.09%</t>
  </si>
  <si>
    <t>$67,879.75</t>
  </si>
  <si>
    <t>44.79%</t>
  </si>
  <si>
    <t>$115,589.24</t>
  </si>
  <si>
    <t>45.89%</t>
  </si>
  <si>
    <t>$92,876.62</t>
  </si>
  <si>
    <t>52.13%</t>
  </si>
  <si>
    <t>$103,528.00</t>
  </si>
  <si>
    <t>57.65%</t>
  </si>
  <si>
    <t>$155,301.23</t>
  </si>
  <si>
    <t>61.29%</t>
  </si>
  <si>
    <t>$123,332.95</t>
  </si>
  <si>
    <t>50.29%</t>
  </si>
  <si>
    <t>$59,803.72</t>
  </si>
  <si>
    <t>44.85%</t>
  </si>
  <si>
    <t>$187,335.04</t>
  </si>
  <si>
    <t>51.27%</t>
  </si>
  <si>
    <t>$48,516.00</t>
  </si>
  <si>
    <t>42.45%</t>
  </si>
  <si>
    <t>$103,460.00</t>
  </si>
  <si>
    <t>53.61%</t>
  </si>
  <si>
    <t>$28,870.00</t>
  </si>
  <si>
    <t>39.68%</t>
  </si>
  <si>
    <t>$76,646.51</t>
  </si>
  <si>
    <t>44.19%</t>
  </si>
  <si>
    <t>$50,532.99</t>
  </si>
  <si>
    <t>40.28%</t>
  </si>
  <si>
    <t>$39,763.66</t>
  </si>
  <si>
    <t>35.02%</t>
  </si>
  <si>
    <t>$29,306.00</t>
  </si>
  <si>
    <t>34.57%</t>
  </si>
  <si>
    <t>$102,793.25</t>
  </si>
  <si>
    <t>65.75%</t>
  </si>
  <si>
    <t>$28,983.50</t>
  </si>
  <si>
    <t>42.69%</t>
  </si>
  <si>
    <t>$47,806.20</t>
  </si>
  <si>
    <t>41.35%</t>
  </si>
  <si>
    <t>$64,018.13</t>
  </si>
  <si>
    <t>68.92%</t>
  </si>
  <si>
    <t>$39,388.00</t>
  </si>
  <si>
    <t>38.04%</t>
  </si>
  <si>
    <t>$55,942.12</t>
  </si>
  <si>
    <t>36.02%</t>
  </si>
  <si>
    <t>$49,410.47</t>
  </si>
  <si>
    <t>40.06%</t>
  </si>
  <si>
    <t>$30,047.48</t>
  </si>
  <si>
    <t>50.24%</t>
  </si>
  <si>
    <t>$60,752.13</t>
  </si>
  <si>
    <t>32.42%</t>
  </si>
  <si>
    <t>$18,675.75</t>
  </si>
  <si>
    <t>38.49%</t>
  </si>
  <si>
    <t>$56,077.00</t>
  </si>
  <si>
    <t>$25,988.00</t>
  </si>
  <si>
    <t>22.07%</t>
  </si>
  <si>
    <t>$69,074.55</t>
  </si>
  <si>
    <t>21.04%</t>
  </si>
  <si>
    <t>$44,904.00</t>
  </si>
  <si>
    <t>19.10%</t>
  </si>
  <si>
    <t>$29,540.16</t>
  </si>
  <si>
    <t>12.94%</t>
  </si>
  <si>
    <t>$20,125.00</t>
  </si>
  <si>
    <t>14.52%</t>
  </si>
  <si>
    <t>$50,769.75</t>
  </si>
  <si>
    <t>$18,439.96</t>
  </si>
  <si>
    <t>12.16%</t>
  </si>
  <si>
    <t>$34,293.43</t>
  </si>
  <si>
    <t>13.61%</t>
  </si>
  <si>
    <t>$15,738.78</t>
  </si>
  <si>
    <t>8.83%</t>
  </si>
  <si>
    <t>$42,131.00</t>
  </si>
  <si>
    <t>23.46%</t>
  </si>
  <si>
    <t>$65,649.61</t>
  </si>
  <si>
    <t>25.90%</t>
  </si>
  <si>
    <t>$44,980.33</t>
  </si>
  <si>
    <t>18.34%</t>
  </si>
  <si>
    <t>$19,604.95</t>
  </si>
  <si>
    <t>14.70%</t>
  </si>
  <si>
    <t>$92,542.28</t>
  </si>
  <si>
    <t>25.32%</t>
  </si>
  <si>
    <t>$27,199.50</t>
  </si>
  <si>
    <t>23.80%</t>
  </si>
  <si>
    <t>$39,036.00</t>
  </si>
  <si>
    <t>20.22%</t>
  </si>
  <si>
    <t>$17,885.00</t>
  </si>
  <si>
    <t>15.19%</t>
  </si>
  <si>
    <t>$27,722.10</t>
  </si>
  <si>
    <t>8.44%</t>
  </si>
  <si>
    <t>$29,992.99</t>
  </si>
  <si>
    <t>12.76%</t>
  </si>
  <si>
    <t>$44,234.76</t>
  </si>
  <si>
    <t>19.38%</t>
  </si>
  <si>
    <t>$35,322.00</t>
  </si>
  <si>
    <t>25.49%</t>
  </si>
  <si>
    <t>$2,755.25</t>
  </si>
  <si>
    <t>1.05%</t>
  </si>
  <si>
    <t>$20,456.29</t>
  </si>
  <si>
    <t>13.49%</t>
  </si>
  <si>
    <t>$33,489.61</t>
  </si>
  <si>
    <t>13.29%</t>
  </si>
  <si>
    <t>$13,119.69</t>
  </si>
  <si>
    <t>7.36%</t>
  </si>
  <si>
    <t>$22,009.00</t>
  </si>
  <si>
    <t>12.25%</t>
  </si>
  <si>
    <t>$33,709.49</t>
  </si>
  <si>
    <t>13.30%</t>
  </si>
  <si>
    <t>$28,942.14</t>
  </si>
  <si>
    <t>11.80%</t>
  </si>
  <si>
    <t>$10,151.29</t>
  </si>
  <si>
    <t>7.61%</t>
  </si>
  <si>
    <t>$34,040.62</t>
  </si>
  <si>
    <t>9.31%</t>
  </si>
  <si>
    <t>$2,640.75</t>
  </si>
  <si>
    <t>2.31%</t>
  </si>
  <si>
    <t>$8,347.00</t>
  </si>
  <si>
    <t>4.32%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</si>
</sst>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076325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D67DDFF3-64D4-4448-AE59-DACEC6701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0763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076325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4BE8389D-9F22-4EF1-9EE6-149A5A19A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0763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pane xSplit="1" topLeftCell="B1" activePane="topRight" state="frozen"/>
      <selection pane="topRight"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customWidth="1"/>
    <col min="12" max="12" width="9.140625" customWidth="1"/>
    <col min="13" max="13" width="3.7109375" customWidth="1"/>
    <col min="14" max="14" width="14" customWidth="1"/>
    <col min="15" max="15" width="9.140625" customWidth="1"/>
    <col min="16" max="16" width="3.7109375" customWidth="1"/>
    <col min="17" max="17" width="14" customWidth="1"/>
    <col min="18" max="18" width="9.140625" customWidth="1"/>
    <col min="19" max="19" width="3.7109375" customWidth="1"/>
    <col min="20" max="20" width="14" customWidth="1"/>
    <col min="21" max="21" width="9.140625" customWidth="1"/>
    <col min="22" max="22" width="3.7109375" customWidth="1"/>
    <col min="23" max="23" width="14" customWidth="1"/>
    <col min="24" max="24" width="9.140625" customWidth="1"/>
    <col min="25" max="25" width="3.7109375" customWidth="1"/>
    <col min="26" max="26" width="14" customWidth="1"/>
    <col min="27" max="27" width="9.140625" customWidth="1"/>
    <col min="28" max="28" width="3.7109375" customWidth="1"/>
    <col min="29" max="29" width="14" customWidth="1"/>
    <col min="30" max="30" width="9.140625" customWidth="1"/>
    <col min="31" max="31" width="3.7109375" customWidth="1"/>
    <col min="32" max="32" width="14" customWidth="1"/>
    <col min="33" max="33" width="9.140625" customWidth="1"/>
    <col min="34" max="34" width="3.7109375" customWidth="1"/>
    <col min="35" max="35" width="14" customWidth="1"/>
    <col min="36" max="36" width="9.140625" customWidth="1"/>
    <col min="37" max="37" width="3.7109375" customWidth="1"/>
    <col min="38" max="38" width="14" customWidth="1"/>
    <col min="39" max="39" width="9.140625" customWidth="1"/>
    <col min="40" max="40" width="3.7109375" customWidth="1"/>
    <col min="41" max="41" width="14" customWidth="1"/>
    <col min="42" max="42" width="9.140625" customWidth="1"/>
    <col min="43" max="43" width="3.7109375" customWidth="1"/>
    <col min="44" max="44" width="14" customWidth="1"/>
    <col min="45" max="45" width="9.140625" customWidth="1"/>
    <col min="46" max="46" width="3.7109375" customWidth="1"/>
    <col min="47" max="47" width="14" customWidth="1"/>
    <col min="48" max="48" width="9.140625" customWidth="1"/>
    <col min="49" max="49" width="3.7109375" customWidth="1"/>
    <col min="50" max="50" width="14" hidden="1" customWidth="1"/>
    <col min="51" max="51" width="9.140625" hidden="1" customWidth="1"/>
    <col min="52" max="52" width="3.7109375" hidden="1" customWidth="1"/>
    <col min="53" max="53" width="14" hidden="1" customWidth="1"/>
    <col min="54" max="54" width="9.140625" hidden="1" customWidth="1"/>
    <col min="55" max="55" width="3.7109375" hidden="1" customWidth="1"/>
    <col min="56" max="56" width="14" hidden="1" customWidth="1"/>
    <col min="57" max="57" width="9.140625" hidden="1" customWidth="1"/>
    <col min="58" max="58" width="3.7109375" hidden="1" customWidth="1"/>
    <col min="59" max="59" width="14" hidden="1" customWidth="1"/>
    <col min="60" max="60" width="9.140625" hidden="1" customWidth="1"/>
    <col min="61" max="61" width="3.7109375" hidden="1" customWidth="1"/>
  </cols>
  <sheetData>
    <row r="1" spans="1:61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61" x14ac:dyDescent="0.25">
      <c r="A2" s="1" t="str">
        <f>Data!A2</f>
        <v>3/2022 - 3/2022</v>
      </c>
    </row>
    <row r="3" spans="1:61" x14ac:dyDescent="0.25">
      <c r="A3" s="1" t="str">
        <f>Data!A3</f>
        <v>Group 100</v>
      </c>
    </row>
    <row r="4" spans="1:61" s="2" customFormat="1" x14ac:dyDescent="0.25">
      <c r="A4" s="3" t="s">
        <v>1</v>
      </c>
      <c r="B4" s="16" t="str">
        <f>Data!B4</f>
        <v>Member 01</v>
      </c>
      <c r="C4" s="16"/>
      <c r="D4" s="5"/>
      <c r="E4" s="16" t="str">
        <f>Data!D4</f>
        <v>Member 02</v>
      </c>
      <c r="F4" s="16"/>
      <c r="G4" s="5"/>
      <c r="H4" s="16" t="str">
        <f>Data!F4</f>
        <v>Member 04</v>
      </c>
      <c r="I4" s="16"/>
      <c r="J4" s="5"/>
      <c r="K4" s="16" t="str">
        <f>Data!H4</f>
        <v>Member 05</v>
      </c>
      <c r="L4" s="16"/>
      <c r="M4" s="5"/>
      <c r="N4" s="16" t="str">
        <f>Data!J4</f>
        <v>Member 06</v>
      </c>
      <c r="O4" s="16"/>
      <c r="P4" s="5"/>
      <c r="Q4" s="16" t="str">
        <f>Data!L4</f>
        <v>Member 07</v>
      </c>
      <c r="R4" s="16"/>
      <c r="S4" s="5"/>
      <c r="T4" s="16" t="str">
        <f>Data!N4</f>
        <v>Member 08</v>
      </c>
      <c r="U4" s="16"/>
      <c r="V4" s="5"/>
      <c r="W4" s="16" t="str">
        <f>Data!P4</f>
        <v>Member 10</v>
      </c>
      <c r="X4" s="16"/>
      <c r="Y4" s="5"/>
      <c r="Z4" s="16" t="str">
        <f>Data!R4</f>
        <v>Member 11</v>
      </c>
      <c r="AA4" s="16"/>
      <c r="AB4" s="5"/>
      <c r="AC4" s="16" t="str">
        <f>Data!T4</f>
        <v>Member 12</v>
      </c>
      <c r="AD4" s="16"/>
      <c r="AE4" s="8"/>
      <c r="AF4" s="16" t="str">
        <f>Data!V4</f>
        <v>Member 13</v>
      </c>
      <c r="AG4" s="16"/>
      <c r="AH4" s="8"/>
      <c r="AI4" s="16" t="str">
        <f>Data!X4</f>
        <v>Member 14</v>
      </c>
      <c r="AJ4" s="16"/>
      <c r="AK4" s="8"/>
      <c r="AL4" s="16" t="str">
        <f>Data!Z4</f>
        <v>Member 16</v>
      </c>
      <c r="AM4" s="16"/>
      <c r="AN4" s="8"/>
      <c r="AO4" s="16" t="str">
        <f>Data!AB4</f>
        <v>Member 18</v>
      </c>
      <c r="AP4" s="16"/>
      <c r="AQ4" s="8"/>
      <c r="AR4" s="14" t="str">
        <f>Data!AD4</f>
        <v>Member 19</v>
      </c>
      <c r="AS4" s="14"/>
      <c r="AT4" s="8"/>
      <c r="AU4" s="14" t="str">
        <f>Data!AF4</f>
        <v>Member 20</v>
      </c>
      <c r="AV4" s="14"/>
      <c r="AW4" s="8"/>
      <c r="AX4" s="14">
        <f>Data!AH4</f>
        <v>0</v>
      </c>
      <c r="AY4" s="14"/>
      <c r="AZ4" s="8"/>
      <c r="BA4" s="14">
        <f>Data!AJ4</f>
        <v>0</v>
      </c>
      <c r="BB4" s="14"/>
      <c r="BC4" s="8"/>
      <c r="BD4" s="14">
        <f>Data!AL4</f>
        <v>0</v>
      </c>
      <c r="BE4" s="14"/>
      <c r="BF4" s="8"/>
      <c r="BG4" s="14">
        <f>Data!AN4</f>
        <v>0</v>
      </c>
      <c r="BH4" s="14"/>
      <c r="BI4" s="8"/>
    </row>
    <row r="5" spans="1:61" x14ac:dyDescent="0.25">
      <c r="A5" t="s">
        <v>2</v>
      </c>
      <c r="B5" s="4" t="str">
        <f>Data!B5</f>
        <v>$37,110.00</v>
      </c>
      <c r="C5" s="4" t="str">
        <f>Data!C5</f>
        <v>31.52%</v>
      </c>
      <c r="D5" s="6"/>
      <c r="E5" s="4" t="str">
        <f>Data!D5</f>
        <v>$141,405.96</v>
      </c>
      <c r="F5" s="4" t="str">
        <f>Data!E5</f>
        <v>43.08%</v>
      </c>
      <c r="G5" s="6"/>
      <c r="H5" s="4" t="str">
        <f>Data!F5</f>
        <v>$109,499.33</v>
      </c>
      <c r="I5" s="4" t="str">
        <f>Data!G5</f>
        <v>46.58%</v>
      </c>
      <c r="J5" s="6"/>
      <c r="K5" s="4" t="str">
        <f>Data!H5</f>
        <v>$46,533.86</v>
      </c>
      <c r="L5" s="4" t="str">
        <f>Data!I5</f>
        <v>20.39%</v>
      </c>
      <c r="M5" s="6"/>
      <c r="N5" s="4" t="str">
        <f>Data!J5</f>
        <v>$30,400.00</v>
      </c>
      <c r="O5" s="4" t="str">
        <f>Data!K5</f>
        <v>21.94%</v>
      </c>
      <c r="P5" s="6"/>
      <c r="Q5" s="4" t="str">
        <f>Data!L5</f>
        <v>$75,522.00</v>
      </c>
      <c r="R5" s="4" t="str">
        <f>Data!M5</f>
        <v>29.03%</v>
      </c>
      <c r="S5" s="6"/>
      <c r="T5" s="4" t="str">
        <f>Data!N5</f>
        <v>$44,582.60</v>
      </c>
      <c r="U5" s="4" t="str">
        <f>Data!O5</f>
        <v>29.41%</v>
      </c>
      <c r="V5" s="6"/>
      <c r="W5" s="4" t="str">
        <f>Data!P5</f>
        <v>$159,919.83</v>
      </c>
      <c r="X5" s="4" t="str">
        <f>Data!Q5</f>
        <v>63.50%</v>
      </c>
      <c r="Y5" s="6"/>
      <c r="Z5" s="4" t="str">
        <f>Data!R5</f>
        <v>$87,694.74</v>
      </c>
      <c r="AA5" s="4" t="str">
        <f>Data!S5</f>
        <v>49.22%</v>
      </c>
      <c r="AB5" s="6"/>
      <c r="AC5" s="4" t="str">
        <f>Data!T5</f>
        <v>$53,253.00</v>
      </c>
      <c r="AD5" s="4" t="str">
        <f>Data!U5</f>
        <v>29.65%</v>
      </c>
      <c r="AE5" s="9"/>
      <c r="AF5" s="4" t="str">
        <f>Data!V5</f>
        <v>$55,796.44</v>
      </c>
      <c r="AG5" s="4" t="str">
        <f>Data!W5</f>
        <v>22.02%</v>
      </c>
      <c r="AH5" s="9"/>
      <c r="AI5" s="4" t="str">
        <f>Data!X5</f>
        <v>$119,738.31</v>
      </c>
      <c r="AJ5" s="4" t="str">
        <f>Data!Y5</f>
        <v>48.82%</v>
      </c>
      <c r="AK5" s="9"/>
      <c r="AL5" s="4" t="str">
        <f>Data!Z5</f>
        <v>$44,303.94</v>
      </c>
      <c r="AM5" s="4" t="str">
        <f>Data!AA5</f>
        <v>33.23%</v>
      </c>
      <c r="AN5" s="9"/>
      <c r="AO5" s="4" t="str">
        <f>Data!AB5</f>
        <v>$133,797.93</v>
      </c>
      <c r="AP5" s="4" t="str">
        <f>Data!AC5</f>
        <v>36.62%</v>
      </c>
      <c r="AQ5" s="9"/>
      <c r="AR5" s="4" t="str">
        <f>Data!AD5</f>
        <v>$61,941.50</v>
      </c>
      <c r="AS5" s="4" t="str">
        <f>Data!AE5</f>
        <v>54.20%</v>
      </c>
      <c r="AT5" s="9"/>
      <c r="AU5" s="4" t="str">
        <f>Data!AF5</f>
        <v>$79,996.00</v>
      </c>
      <c r="AV5" s="4" t="str">
        <f>Data!AG5</f>
        <v>41.45%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$7,007.00</v>
      </c>
      <c r="C6" s="4" t="str">
        <f>Data!C6</f>
        <v>5.95%</v>
      </c>
      <c r="D6" s="6"/>
      <c r="E6" s="4" t="str">
        <f>Data!D6</f>
        <v>$21,152.79</v>
      </c>
      <c r="F6" s="4" t="str">
        <f>Data!E6</f>
        <v>6.44%</v>
      </c>
      <c r="G6" s="6"/>
      <c r="H6" s="4">
        <f>Data!F6</f>
        <v>0</v>
      </c>
      <c r="I6" s="4">
        <f>Data!G6</f>
        <v>0</v>
      </c>
      <c r="J6" s="6"/>
      <c r="K6" s="4" t="str">
        <f>Data!H6</f>
        <v>$6,243.20</v>
      </c>
      <c r="L6" s="4" t="str">
        <f>Data!I6</f>
        <v>2.73%</v>
      </c>
      <c r="M6" s="6"/>
      <c r="N6" s="4" t="str">
        <f>Data!J6</f>
        <v>$4,580.00</v>
      </c>
      <c r="O6" s="4" t="str">
        <f>Data!K6</f>
        <v>3.30%</v>
      </c>
      <c r="P6" s="6"/>
      <c r="Q6" s="4" t="str">
        <f>Data!L6</f>
        <v>$7,960.75</v>
      </c>
      <c r="R6" s="4" t="str">
        <f>Data!M6</f>
        <v>3.06%</v>
      </c>
      <c r="S6" s="6"/>
      <c r="T6" s="4" t="str">
        <f>Data!N6</f>
        <v>$4,238.00</v>
      </c>
      <c r="U6" s="4" t="str">
        <f>Data!O6</f>
        <v>2.79%</v>
      </c>
      <c r="V6" s="6"/>
      <c r="W6" s="4" t="str">
        <f>Data!P6</f>
        <v>$26,987.17</v>
      </c>
      <c r="X6" s="4" t="str">
        <f>Data!Q6</f>
        <v>10.71%</v>
      </c>
      <c r="Y6" s="6"/>
      <c r="Z6" s="4" t="str">
        <f>Data!R6</f>
        <v>$15,605.02</v>
      </c>
      <c r="AA6" s="4" t="str">
        <f>Data!S6</f>
        <v>8.75%</v>
      </c>
      <c r="AB6" s="8"/>
      <c r="AC6" s="4" t="str">
        <f>Data!T6</f>
        <v>$7,127.00</v>
      </c>
      <c r="AD6" s="4" t="str">
        <f>Data!U6</f>
        <v>3.96%</v>
      </c>
      <c r="AE6" s="9"/>
      <c r="AF6" s="4" t="str">
        <f>Data!V6</f>
        <v>$8,578.91</v>
      </c>
      <c r="AG6" s="4" t="str">
        <f>Data!W6</f>
        <v>3.38%</v>
      </c>
      <c r="AH6" s="9"/>
      <c r="AI6" s="4" t="str">
        <f>Data!X6</f>
        <v>$16,662.40</v>
      </c>
      <c r="AJ6" s="4" t="str">
        <f>Data!Y6</f>
        <v>6.79%</v>
      </c>
      <c r="AK6" s="9"/>
      <c r="AL6" s="4">
        <f>Data!Z6</f>
        <v>0</v>
      </c>
      <c r="AM6" s="4">
        <f>Data!AA6</f>
        <v>0</v>
      </c>
      <c r="AN6" s="9"/>
      <c r="AO6" s="4" t="str">
        <f>Data!AB6</f>
        <v>$16,072.90</v>
      </c>
      <c r="AP6" s="4" t="str">
        <f>Data!AC6</f>
        <v>4.39%</v>
      </c>
      <c r="AQ6" s="9"/>
      <c r="AR6" s="4" t="str">
        <f>Data!AD6</f>
        <v>$11,040.00</v>
      </c>
      <c r="AS6" s="4" t="str">
        <f>Data!AE6</f>
        <v>9.66%</v>
      </c>
      <c r="AT6" s="9"/>
      <c r="AU6" s="4" t="str">
        <f>Data!AF6</f>
        <v>$12,688.00</v>
      </c>
      <c r="AV6" s="4" t="str">
        <f>Data!AG6</f>
        <v>6.57%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$31,875.00</v>
      </c>
      <c r="C7" s="4" t="str">
        <f>Data!C7</f>
        <v>27.07%</v>
      </c>
      <c r="D7" s="6"/>
      <c r="E7" s="4" t="str">
        <f>Data!D7</f>
        <v>$68,425.64</v>
      </c>
      <c r="F7" s="4" t="str">
        <f>Data!E7</f>
        <v>20.85%</v>
      </c>
      <c r="G7" s="6"/>
      <c r="H7" s="4" t="str">
        <f>Data!F7</f>
        <v>$61,587.66</v>
      </c>
      <c r="I7" s="4" t="str">
        <f>Data!G7</f>
        <v>26.20%</v>
      </c>
      <c r="J7" s="6"/>
      <c r="K7" s="4" t="str">
        <f>Data!H7</f>
        <v>$63,135.80</v>
      </c>
      <c r="L7" s="4" t="str">
        <f>Data!I7</f>
        <v>27.66%</v>
      </c>
      <c r="M7" s="6"/>
      <c r="N7" s="4" t="str">
        <f>Data!J7</f>
        <v>$43,824.00</v>
      </c>
      <c r="O7" s="4" t="str">
        <f>Data!K7</f>
        <v>31.63%</v>
      </c>
      <c r="P7" s="6"/>
      <c r="Q7" s="4" t="str">
        <f>Data!L7</f>
        <v>$72,489.75</v>
      </c>
      <c r="R7" s="4" t="str">
        <f>Data!M7</f>
        <v>27.86%</v>
      </c>
      <c r="S7" s="6"/>
      <c r="T7" s="4" t="str">
        <f>Data!N7</f>
        <v>$38,282.42</v>
      </c>
      <c r="U7" s="4" t="str">
        <f>Data!O7</f>
        <v>25.26%</v>
      </c>
      <c r="V7" s="6"/>
      <c r="W7" s="4" t="str">
        <f>Data!P7</f>
        <v>$30,085.41</v>
      </c>
      <c r="X7" s="4" t="str">
        <f>Data!Q7</f>
        <v>11.94%</v>
      </c>
      <c r="Y7" s="6"/>
      <c r="Z7" s="4" t="str">
        <f>Data!R7</f>
        <v>$24,818.58</v>
      </c>
      <c r="AA7" s="4" t="str">
        <f>Data!S7</f>
        <v>13.93%</v>
      </c>
      <c r="AB7" s="6"/>
      <c r="AC7" s="4" t="str">
        <f>Data!T7</f>
        <v>$50,546.00</v>
      </c>
      <c r="AD7" s="4" t="str">
        <f>Data!U7</f>
        <v>28.14%</v>
      </c>
      <c r="AE7" s="9"/>
      <c r="AF7" s="4" t="str">
        <f>Data!V7</f>
        <v>$73,883.96</v>
      </c>
      <c r="AG7" s="4" t="str">
        <f>Data!W7</f>
        <v>29.15%</v>
      </c>
      <c r="AH7" s="9"/>
      <c r="AI7" s="4" t="str">
        <f>Data!X7</f>
        <v>$45,087.51</v>
      </c>
      <c r="AJ7" s="4" t="str">
        <f>Data!Y7</f>
        <v>18.38%</v>
      </c>
      <c r="AK7" s="9"/>
      <c r="AL7" s="4" t="str">
        <f>Data!Z7</f>
        <v>$36,957.58</v>
      </c>
      <c r="AM7" s="4" t="str">
        <f>Data!AA7</f>
        <v>27.72%</v>
      </c>
      <c r="AN7" s="9"/>
      <c r="AO7" s="4" t="str">
        <f>Data!AB7</f>
        <v>$75,497.92</v>
      </c>
      <c r="AP7" s="4" t="str">
        <f>Data!AC7</f>
        <v>20.66%</v>
      </c>
      <c r="AQ7" s="9"/>
      <c r="AR7" s="4" t="str">
        <f>Data!AD7</f>
        <v>$15,908.75</v>
      </c>
      <c r="AS7" s="4" t="str">
        <f>Data!AE7</f>
        <v>13.92%</v>
      </c>
      <c r="AT7" s="9"/>
      <c r="AU7" s="4" t="str">
        <f>Data!AF7</f>
        <v>$41,910.00</v>
      </c>
      <c r="AV7" s="4" t="str">
        <f>Data!AG7</f>
        <v>21.71%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$28,775.00</v>
      </c>
      <c r="C8" s="4" t="str">
        <f>Data!C8</f>
        <v>24.44%</v>
      </c>
      <c r="D8" s="6"/>
      <c r="E8" s="4" t="str">
        <f>Data!D8</f>
        <v>$60,408.54</v>
      </c>
      <c r="F8" s="4" t="str">
        <f>Data!E8</f>
        <v>18.40%</v>
      </c>
      <c r="G8" s="6"/>
      <c r="H8" s="4" t="str">
        <f>Data!F8</f>
        <v>$55,006.66</v>
      </c>
      <c r="I8" s="4" t="str">
        <f>Data!G8</f>
        <v>23.40%</v>
      </c>
      <c r="J8" s="6"/>
      <c r="K8" s="4" t="str">
        <f>Data!H8</f>
        <v>$19,593.55</v>
      </c>
      <c r="L8" s="4" t="str">
        <f>Data!I8</f>
        <v>8.58%</v>
      </c>
      <c r="M8" s="6"/>
      <c r="N8" s="4" t="str">
        <f>Data!J8</f>
        <v>$55,459.00</v>
      </c>
      <c r="O8" s="4" t="str">
        <f>Data!K8</f>
        <v>40.03%</v>
      </c>
      <c r="P8" s="6"/>
      <c r="Q8" s="4" t="str">
        <f>Data!L8</f>
        <v>$79,397.25</v>
      </c>
      <c r="R8" s="4" t="str">
        <f>Data!M8</f>
        <v>30.52%</v>
      </c>
      <c r="S8" s="6"/>
      <c r="T8" s="4" t="str">
        <f>Data!N8</f>
        <v>$62,045.37</v>
      </c>
      <c r="U8" s="4" t="str">
        <f>Data!O8</f>
        <v>40.94%</v>
      </c>
      <c r="V8" s="6"/>
      <c r="W8" s="4" t="str">
        <f>Data!P8</f>
        <v>$22,448.63</v>
      </c>
      <c r="X8" s="4" t="str">
        <f>Data!Q8</f>
        <v>8.91%</v>
      </c>
      <c r="Y8" s="6"/>
      <c r="Z8" s="4" t="str">
        <f>Data!R8</f>
        <v>$30,003.10</v>
      </c>
      <c r="AA8" s="4" t="str">
        <f>Data!S8</f>
        <v>16.84%</v>
      </c>
      <c r="AB8" s="6"/>
      <c r="AC8" s="4" t="str">
        <f>Data!T8</f>
        <v>$44,504.00</v>
      </c>
      <c r="AD8" s="4" t="str">
        <f>Data!U8</f>
        <v>24.78%</v>
      </c>
      <c r="AE8" s="9"/>
      <c r="AF8" s="4" t="str">
        <f>Data!V8</f>
        <v>$77,994.31</v>
      </c>
      <c r="AG8" s="4" t="str">
        <f>Data!W8</f>
        <v>30.78%</v>
      </c>
      <c r="AH8" s="9"/>
      <c r="AI8" s="4" t="str">
        <f>Data!X8</f>
        <v>$25,729.26</v>
      </c>
      <c r="AJ8" s="4" t="str">
        <f>Data!Y8</f>
        <v>10.49%</v>
      </c>
      <c r="AK8" s="9"/>
      <c r="AL8" s="4" t="str">
        <f>Data!Z8</f>
        <v>$51,611.35</v>
      </c>
      <c r="AM8" s="4" t="str">
        <f>Data!AA8</f>
        <v>38.71%</v>
      </c>
      <c r="AN8" s="9"/>
      <c r="AO8" s="4" t="str">
        <f>Data!AB8</f>
        <v>$71,443.83</v>
      </c>
      <c r="AP8" s="4" t="str">
        <f>Data!AC8</f>
        <v>19.55%</v>
      </c>
      <c r="AQ8" s="9"/>
      <c r="AR8" s="4" t="str">
        <f>Data!AD8</f>
        <v>$13,917.00</v>
      </c>
      <c r="AS8" s="4" t="str">
        <f>Data!AE8</f>
        <v>12.17%</v>
      </c>
      <c r="AT8" s="9"/>
      <c r="AU8" s="4" t="str">
        <f>Data!AF8</f>
        <v>$34,865.00</v>
      </c>
      <c r="AV8" s="4" t="str">
        <f>Data!AG8</f>
        <v>18.06%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$12,946.00</v>
      </c>
      <c r="C9" s="4" t="str">
        <f>Data!C9</f>
        <v>10.99%</v>
      </c>
      <c r="D9" s="6"/>
      <c r="E9" s="4" t="str">
        <f>Data!D9</f>
        <v>$36,786.35</v>
      </c>
      <c r="F9" s="4" t="str">
        <f>Data!E9</f>
        <v>11.20%</v>
      </c>
      <c r="G9" s="6"/>
      <c r="H9" s="4" t="str">
        <f>Data!F9</f>
        <v>$8,945.33</v>
      </c>
      <c r="I9" s="4" t="str">
        <f>Data!G9</f>
        <v>3.80%</v>
      </c>
      <c r="J9" s="6"/>
      <c r="K9" s="4" t="str">
        <f>Data!H9</f>
        <v>$92,711.88</v>
      </c>
      <c r="L9" s="4" t="str">
        <f>Data!I9</f>
        <v>40.62%</v>
      </c>
      <c r="M9" s="6"/>
      <c r="N9" s="4" t="str">
        <f>Data!J9</f>
        <v>$4,266.00</v>
      </c>
      <c r="O9" s="4" t="str">
        <f>Data!K9</f>
        <v>3.07%</v>
      </c>
      <c r="P9" s="6"/>
      <c r="Q9" s="4" t="str">
        <f>Data!L9</f>
        <v>$24,732.75</v>
      </c>
      <c r="R9" s="4" t="str">
        <f>Data!M9</f>
        <v>9.50%</v>
      </c>
      <c r="S9" s="6"/>
      <c r="T9" s="4" t="str">
        <f>Data!N9</f>
        <v>$2,392.50</v>
      </c>
      <c r="U9" s="4" t="str">
        <f>Data!O9</f>
        <v>1.57%</v>
      </c>
      <c r="V9" s="6"/>
      <c r="W9" s="4" t="str">
        <f>Data!P9</f>
        <v>$12,395.09</v>
      </c>
      <c r="X9" s="4" t="str">
        <f>Data!Q9</f>
        <v>4.92%</v>
      </c>
      <c r="Y9" s="6"/>
      <c r="Z9" s="4" t="str">
        <f>Data!R9</f>
        <v>$20,027.65</v>
      </c>
      <c r="AA9" s="4" t="str">
        <f>Data!S9</f>
        <v>11.24%</v>
      </c>
      <c r="AB9" s="8"/>
      <c r="AC9" s="4" t="str">
        <f>Data!T9</f>
        <v>$24,145.00</v>
      </c>
      <c r="AD9" s="4" t="str">
        <f>Data!U9</f>
        <v>13.44%</v>
      </c>
      <c r="AE9" s="9"/>
      <c r="AF9" s="4" t="str">
        <f>Data!V9</f>
        <v>$37,127.89</v>
      </c>
      <c r="AG9" s="4" t="str">
        <f>Data!W9</f>
        <v>14.65%</v>
      </c>
      <c r="AH9" s="9"/>
      <c r="AI9" s="4" t="str">
        <f>Data!X9</f>
        <v>$38,000.53</v>
      </c>
      <c r="AJ9" s="4" t="str">
        <f>Data!Y9</f>
        <v>15.49%</v>
      </c>
      <c r="AK9" s="9"/>
      <c r="AL9" s="4" t="str">
        <f>Data!Z9</f>
        <v>$446.69</v>
      </c>
      <c r="AM9" s="4" t="str">
        <f>Data!AA9</f>
        <v>0.33%</v>
      </c>
      <c r="AN9" s="9"/>
      <c r="AO9" s="4" t="str">
        <f>Data!AB9</f>
        <v>$68,552.71</v>
      </c>
      <c r="AP9" s="4" t="str">
        <f>Data!AC9</f>
        <v>18.76%</v>
      </c>
      <c r="AQ9" s="9"/>
      <c r="AR9" s="4" t="str">
        <f>Data!AD9</f>
        <v>$11,462.25</v>
      </c>
      <c r="AS9" s="4" t="str">
        <f>Data!AE9</f>
        <v>10.03%</v>
      </c>
      <c r="AT9" s="9"/>
      <c r="AU9" s="4" t="str">
        <f>Data!AF9</f>
        <v>$23,522.00</v>
      </c>
      <c r="AV9" s="4" t="str">
        <f>Data!AG9</f>
        <v>12.18%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$117,713.00</v>
      </c>
      <c r="C10" s="4" t="str">
        <f>Data!C10</f>
        <v>100%</v>
      </c>
      <c r="D10" s="7"/>
      <c r="E10" s="4" t="str">
        <f>Data!D10</f>
        <v>$328,179.30</v>
      </c>
      <c r="F10" s="4" t="str">
        <f>Data!E10</f>
        <v>100%</v>
      </c>
      <c r="G10" s="7"/>
      <c r="H10" s="4" t="str">
        <f>Data!F10</f>
        <v>$235,039.00</v>
      </c>
      <c r="I10" s="4" t="str">
        <f>Data!G10</f>
        <v>100%</v>
      </c>
      <c r="J10" s="7"/>
      <c r="K10" s="4" t="str">
        <f>Data!H10</f>
        <v>$228,218.29</v>
      </c>
      <c r="L10" s="4" t="str">
        <f>Data!I10</f>
        <v>100%</v>
      </c>
      <c r="M10" s="7"/>
      <c r="N10" s="4" t="str">
        <f>Data!J10</f>
        <v>$138,529.00</v>
      </c>
      <c r="O10" s="4" t="str">
        <f>Data!K10</f>
        <v>100%</v>
      </c>
      <c r="P10" s="7"/>
      <c r="Q10" s="4" t="str">
        <f>Data!L10</f>
        <v>$260,102.50</v>
      </c>
      <c r="R10" s="4" t="str">
        <f>Data!M10</f>
        <v>100%</v>
      </c>
      <c r="S10" s="7"/>
      <c r="T10" s="4" t="str">
        <f>Data!N10</f>
        <v>$151,540.89</v>
      </c>
      <c r="U10" s="4" t="str">
        <f>Data!O10</f>
        <v>100%</v>
      </c>
      <c r="V10" s="7"/>
      <c r="W10" s="4" t="str">
        <f>Data!P10</f>
        <v>$251,836.13</v>
      </c>
      <c r="X10" s="4" t="str">
        <f>Data!Q10</f>
        <v>100%</v>
      </c>
      <c r="Y10" s="7"/>
      <c r="Z10" s="4" t="str">
        <f>Data!R10</f>
        <v>$178,149.10</v>
      </c>
      <c r="AA10" s="4" t="str">
        <f>Data!S10</f>
        <v>100%</v>
      </c>
      <c r="AB10" s="7"/>
      <c r="AC10" s="4" t="str">
        <f>Data!T10</f>
        <v>$179,575.00</v>
      </c>
      <c r="AD10" s="4" t="str">
        <f>Data!U10</f>
        <v>100%</v>
      </c>
      <c r="AE10" s="9"/>
      <c r="AF10" s="4" t="str">
        <f>Data!V10</f>
        <v>$253,381.51</v>
      </c>
      <c r="AG10" s="4" t="str">
        <f>Data!W10</f>
        <v>100%</v>
      </c>
      <c r="AH10" s="9"/>
      <c r="AI10" s="4" t="str">
        <f>Data!X10</f>
        <v>$245,218.02</v>
      </c>
      <c r="AJ10" s="4" t="str">
        <f>Data!Y10</f>
        <v>100%</v>
      </c>
      <c r="AK10" s="9"/>
      <c r="AL10" s="4" t="str">
        <f>Data!Z10</f>
        <v>$133,319.57</v>
      </c>
      <c r="AM10" s="4" t="str">
        <f>Data!AA10</f>
        <v>100%</v>
      </c>
      <c r="AN10" s="9"/>
      <c r="AO10" s="4" t="str">
        <f>Data!AB10</f>
        <v>$365,365.29</v>
      </c>
      <c r="AP10" s="4" t="str">
        <f>Data!AC10</f>
        <v>100%</v>
      </c>
      <c r="AQ10" s="9"/>
      <c r="AR10" s="4" t="str">
        <f>Data!AD10</f>
        <v>$114,269.50</v>
      </c>
      <c r="AS10" s="4" t="str">
        <f>Data!AE10</f>
        <v>100%</v>
      </c>
      <c r="AT10" s="9"/>
      <c r="AU10" s="4" t="str">
        <f>Data!AF10</f>
        <v>$192,981.00</v>
      </c>
      <c r="AV10" s="4" t="str">
        <f>Data!AG10</f>
        <v>100%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$5,342.00</v>
      </c>
      <c r="C13" s="4" t="str">
        <f>Data!C14</f>
        <v>14.39%</v>
      </c>
      <c r="D13" s="6"/>
      <c r="E13" s="4" t="str">
        <f>Data!D14</f>
        <v>$29,690.18</v>
      </c>
      <c r="F13" s="4" t="str">
        <f>Data!E14</f>
        <v>20.99%</v>
      </c>
      <c r="G13" s="6"/>
      <c r="H13" s="4" t="str">
        <f>Data!F14</f>
        <v>$22,831.00</v>
      </c>
      <c r="I13" s="4" t="str">
        <f>Data!G14</f>
        <v>20.85%</v>
      </c>
      <c r="J13" s="6"/>
      <c r="K13" s="4" t="str">
        <f>Data!H14</f>
        <v>$9,081.49</v>
      </c>
      <c r="L13" s="4" t="str">
        <f>Data!I14</f>
        <v>19.51%</v>
      </c>
      <c r="M13" s="6"/>
      <c r="N13" s="4" t="str">
        <f>Data!J14</f>
        <v>$7,277.00</v>
      </c>
      <c r="O13" s="4" t="str">
        <f>Data!K14</f>
        <v>23.93%</v>
      </c>
      <c r="P13" s="6"/>
      <c r="Q13" s="4" t="str">
        <f>Data!L14</f>
        <v>$14,541.75</v>
      </c>
      <c r="R13" s="4" t="str">
        <f>Data!M14</f>
        <v>19.25%</v>
      </c>
      <c r="S13" s="6"/>
      <c r="T13" s="4" t="str">
        <f>Data!N14</f>
        <v>$5,009.40</v>
      </c>
      <c r="U13" s="4" t="str">
        <f>Data!O14</f>
        <v>11.23%</v>
      </c>
      <c r="V13" s="6"/>
      <c r="W13" s="4" t="str">
        <f>Data!P14</f>
        <v>$49,987.27</v>
      </c>
      <c r="X13" s="4" t="str">
        <f>Data!Q14</f>
        <v>31.25%</v>
      </c>
      <c r="Y13" s="6"/>
      <c r="Z13" s="4" t="str">
        <f>Data!R14</f>
        <v>$27,637.16</v>
      </c>
      <c r="AA13" s="4" t="str">
        <f>Data!S14</f>
        <v>31.51%</v>
      </c>
      <c r="AB13" s="6"/>
      <c r="AC13" s="4" t="str">
        <f>Data!T14</f>
        <v>$12,141.00</v>
      </c>
      <c r="AD13" s="4" t="str">
        <f>Data!U14</f>
        <v>22.79%</v>
      </c>
      <c r="AE13" s="9"/>
      <c r="AF13" s="4" t="str">
        <f>Data!V14</f>
        <v>$13,763.80</v>
      </c>
      <c r="AG13" s="4" t="str">
        <f>Data!W14</f>
        <v>24.66%</v>
      </c>
      <c r="AH13" s="9"/>
      <c r="AI13" s="4" t="str">
        <f>Data!X14</f>
        <v>$27,222.72</v>
      </c>
      <c r="AJ13" s="4" t="str">
        <f>Data!Y14</f>
        <v>22.73%</v>
      </c>
      <c r="AK13" s="9"/>
      <c r="AL13" s="4" t="str">
        <f>Data!Z14</f>
        <v>$6,610.13</v>
      </c>
      <c r="AM13" s="4" t="str">
        <f>Data!AA14</f>
        <v>14.91%</v>
      </c>
      <c r="AN13" s="9"/>
      <c r="AO13" s="4" t="str">
        <f>Data!AB14</f>
        <v>$31,611.27</v>
      </c>
      <c r="AP13" s="4" t="str">
        <f>Data!AC14</f>
        <v>23.62%</v>
      </c>
      <c r="AQ13" s="9"/>
      <c r="AR13" s="4" t="str">
        <f>Data!AD14</f>
        <v>$7,860.00</v>
      </c>
      <c r="AS13" s="4" t="str">
        <f>Data!AE14</f>
        <v>12.68%</v>
      </c>
      <c r="AT13" s="9"/>
      <c r="AU13" s="4" t="str">
        <f>Data!AF14</f>
        <v>$20,822.00</v>
      </c>
      <c r="AV13" s="4" t="str">
        <f>Data!AG14</f>
        <v>26.02%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$7,007.00</v>
      </c>
      <c r="C14" s="4" t="str">
        <f>Data!C15</f>
        <v>100.00%</v>
      </c>
      <c r="D14" s="6"/>
      <c r="E14" s="4" t="str">
        <f>Data!D15</f>
        <v>$21,152.79</v>
      </c>
      <c r="F14" s="4" t="str">
        <f>Data!E15</f>
        <v>100.00%</v>
      </c>
      <c r="G14" s="6"/>
      <c r="H14" s="4">
        <f>Data!F15</f>
        <v>0</v>
      </c>
      <c r="I14" s="4">
        <f>Data!G15</f>
        <v>0</v>
      </c>
      <c r="J14" s="6"/>
      <c r="K14" s="4" t="str">
        <f>Data!H15</f>
        <v>$6,243.20</v>
      </c>
      <c r="L14" s="4" t="str">
        <f>Data!I15</f>
        <v>100.00%</v>
      </c>
      <c r="M14" s="6"/>
      <c r="N14" s="4" t="str">
        <f>Data!J15</f>
        <v>$4,580.00</v>
      </c>
      <c r="O14" s="4" t="str">
        <f>Data!K15</f>
        <v>100.00%</v>
      </c>
      <c r="P14" s="6"/>
      <c r="Q14" s="4" t="str">
        <f>Data!L15</f>
        <v>$7,960.75</v>
      </c>
      <c r="R14" s="4" t="str">
        <f>Data!M15</f>
        <v>100.00%</v>
      </c>
      <c r="S14" s="6"/>
      <c r="T14" s="4" t="str">
        <f>Data!N15</f>
        <v>$4,238.00</v>
      </c>
      <c r="U14" s="4" t="str">
        <f>Data!O15</f>
        <v>100.00%</v>
      </c>
      <c r="V14" s="6"/>
      <c r="W14" s="4" t="str">
        <f>Data!P15</f>
        <v>$26,987.17</v>
      </c>
      <c r="X14" s="4" t="str">
        <f>Data!Q15</f>
        <v>100.00%</v>
      </c>
      <c r="Y14" s="6"/>
      <c r="Z14" s="4" t="str">
        <f>Data!R15</f>
        <v>$14,837.25</v>
      </c>
      <c r="AA14" s="4" t="str">
        <f>Data!S15</f>
        <v>95.07%</v>
      </c>
      <c r="AB14" s="8"/>
      <c r="AC14" s="4" t="str">
        <f>Data!T15</f>
        <v>$7,127.00</v>
      </c>
      <c r="AD14" s="4" t="str">
        <f>Data!U15</f>
        <v>100.00%</v>
      </c>
      <c r="AE14" s="9"/>
      <c r="AF14" s="4" t="str">
        <f>Data!V15</f>
        <v>$8,578.91</v>
      </c>
      <c r="AG14" s="4" t="str">
        <f>Data!W15</f>
        <v>100.00%</v>
      </c>
      <c r="AH14" s="9"/>
      <c r="AI14" s="4" t="str">
        <f>Data!X15</f>
        <v>$16,662.40</v>
      </c>
      <c r="AJ14" s="4" t="str">
        <f>Data!Y15</f>
        <v>100.00%</v>
      </c>
      <c r="AK14" s="9"/>
      <c r="AL14" s="4">
        <f>Data!Z15</f>
        <v>0</v>
      </c>
      <c r="AM14" s="4">
        <f>Data!AA15</f>
        <v>0</v>
      </c>
      <c r="AN14" s="9"/>
      <c r="AO14" s="4" t="str">
        <f>Data!AB15</f>
        <v>$16,072.90</v>
      </c>
      <c r="AP14" s="4" t="str">
        <f>Data!AC15</f>
        <v>100.00%</v>
      </c>
      <c r="AQ14" s="9"/>
      <c r="AR14" s="4" t="str">
        <f>Data!AD15</f>
        <v>$11,040.00</v>
      </c>
      <c r="AS14" s="4" t="str">
        <f>Data!AE15</f>
        <v>100.00%</v>
      </c>
      <c r="AT14" s="9"/>
      <c r="AU14" s="4" t="str">
        <f>Data!AF15</f>
        <v>$12,688.00</v>
      </c>
      <c r="AV14" s="4" t="str">
        <f>Data!AG15</f>
        <v>100.00%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$31,875.00</v>
      </c>
      <c r="C15" s="4" t="str">
        <f>Data!C16</f>
        <v>100.00%</v>
      </c>
      <c r="D15" s="6"/>
      <c r="E15" s="4" t="str">
        <f>Data!D16</f>
        <v>$67,931.06</v>
      </c>
      <c r="F15" s="4" t="str">
        <f>Data!E16</f>
        <v>99.27%</v>
      </c>
      <c r="G15" s="6"/>
      <c r="H15" s="4" t="str">
        <f>Data!F16</f>
        <v>$61,587.66</v>
      </c>
      <c r="I15" s="4" t="str">
        <f>Data!G16</f>
        <v>100.00%</v>
      </c>
      <c r="J15" s="6"/>
      <c r="K15" s="4" t="str">
        <f>Data!H16</f>
        <v>$59,410.17</v>
      </c>
      <c r="L15" s="4" t="str">
        <f>Data!I16</f>
        <v>94.09%</v>
      </c>
      <c r="M15" s="6"/>
      <c r="N15" s="4" t="str">
        <f>Data!J16</f>
        <v>$43,824.00</v>
      </c>
      <c r="O15" s="4" t="str">
        <f>Data!K16</f>
        <v>100.00%</v>
      </c>
      <c r="P15" s="6"/>
      <c r="Q15" s="4" t="str">
        <f>Data!L16</f>
        <v>$72,489.75</v>
      </c>
      <c r="R15" s="4" t="str">
        <f>Data!M16</f>
        <v>100.00%</v>
      </c>
      <c r="S15" s="6"/>
      <c r="T15" s="4" t="str">
        <f>Data!N16</f>
        <v>$38,282.42</v>
      </c>
      <c r="U15" s="4" t="str">
        <f>Data!O16</f>
        <v>100.00%</v>
      </c>
      <c r="V15" s="6"/>
      <c r="W15" s="4" t="str">
        <f>Data!P16</f>
        <v>$30,085.41</v>
      </c>
      <c r="X15" s="4" t="str">
        <f>Data!Q16</f>
        <v>100.00%</v>
      </c>
      <c r="Y15" s="6"/>
      <c r="Z15" s="4" t="str">
        <f>Data!R16</f>
        <v>$24,038.93</v>
      </c>
      <c r="AA15" s="4" t="str">
        <f>Data!S16</f>
        <v>96.85%</v>
      </c>
      <c r="AB15" s="6"/>
      <c r="AC15" s="4" t="str">
        <f>Data!T16</f>
        <v>$46,821.00</v>
      </c>
      <c r="AD15" s="4" t="str">
        <f>Data!U16</f>
        <v>92.63%</v>
      </c>
      <c r="AE15" s="9"/>
      <c r="AF15" s="4" t="str">
        <f>Data!V16</f>
        <v>$71,729.58</v>
      </c>
      <c r="AG15" s="4" t="str">
        <f>Data!W16</f>
        <v>97.08%</v>
      </c>
      <c r="AH15" s="9"/>
      <c r="AI15" s="4" t="str">
        <f>Data!X16</f>
        <v>$44,588.01</v>
      </c>
      <c r="AJ15" s="4" t="str">
        <f>Data!Y16</f>
        <v>98.89%</v>
      </c>
      <c r="AK15" s="9"/>
      <c r="AL15" s="4" t="str">
        <f>Data!Z16</f>
        <v>$36,957.58</v>
      </c>
      <c r="AM15" s="4" t="str">
        <f>Data!AA16</f>
        <v>100.00%</v>
      </c>
      <c r="AN15" s="9"/>
      <c r="AO15" s="4" t="str">
        <f>Data!AB16</f>
        <v>$73,720.92</v>
      </c>
      <c r="AP15" s="4" t="str">
        <f>Data!AC16</f>
        <v>97.64%</v>
      </c>
      <c r="AQ15" s="9"/>
      <c r="AR15" s="4" t="str">
        <f>Data!AD16</f>
        <v>$15,864.75</v>
      </c>
      <c r="AS15" s="4" t="str">
        <f>Data!AE16</f>
        <v>99.72%</v>
      </c>
      <c r="AT15" s="9"/>
      <c r="AU15" s="4" t="str">
        <f>Data!AF16</f>
        <v>$41,220.00</v>
      </c>
      <c r="AV15" s="4" t="str">
        <f>Data!AG16</f>
        <v>98.35%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$15,913.00</v>
      </c>
      <c r="C16" s="4" t="str">
        <f>Data!C17</f>
        <v>55.30%</v>
      </c>
      <c r="D16" s="6"/>
      <c r="E16" s="4" t="str">
        <f>Data!D17</f>
        <v>$32,916.78</v>
      </c>
      <c r="F16" s="4" t="str">
        <f>Data!E17</f>
        <v>54.49%</v>
      </c>
      <c r="G16" s="6"/>
      <c r="H16" s="4" t="str">
        <f>Data!F17</f>
        <v>$32,066.00</v>
      </c>
      <c r="I16" s="4" t="str">
        <f>Data!G17</f>
        <v>58.29%</v>
      </c>
      <c r="J16" s="6"/>
      <c r="K16" s="4" t="str">
        <f>Data!H17</f>
        <v>$6,518.94</v>
      </c>
      <c r="L16" s="4" t="str">
        <f>Data!I17</f>
        <v>33.27%</v>
      </c>
      <c r="M16" s="6"/>
      <c r="N16" s="4" t="str">
        <f>Data!J17</f>
        <v>$25,115.00</v>
      </c>
      <c r="O16" s="4" t="str">
        <f>Data!K17</f>
        <v>45.28%</v>
      </c>
      <c r="P16" s="6"/>
      <c r="Q16" s="4" t="str">
        <f>Data!L17</f>
        <v>$42,178.50</v>
      </c>
      <c r="R16" s="4" t="str">
        <f>Data!M17</f>
        <v>53.12%</v>
      </c>
      <c r="S16" s="6"/>
      <c r="T16" s="4" t="str">
        <f>Data!N17</f>
        <v>$19,524.03</v>
      </c>
      <c r="U16" s="4" t="str">
        <f>Data!O17</f>
        <v>31.46%</v>
      </c>
      <c r="V16" s="6"/>
      <c r="W16" s="4" t="str">
        <f>Data!P17</f>
        <v>$9,113.86</v>
      </c>
      <c r="X16" s="4" t="str">
        <f>Data!Q17</f>
        <v>40.59%</v>
      </c>
      <c r="Y16" s="6"/>
      <c r="Z16" s="4" t="str">
        <f>Data!R17</f>
        <v>$13,608.68</v>
      </c>
      <c r="AA16" s="4" t="str">
        <f>Data!S17</f>
        <v>45.35%</v>
      </c>
      <c r="AB16" s="6"/>
      <c r="AC16" s="4" t="str">
        <f>Data!T17</f>
        <v>$20,838.00</v>
      </c>
      <c r="AD16" s="4" t="str">
        <f>Data!U17</f>
        <v>46.82%</v>
      </c>
      <c r="AE16" s="9"/>
      <c r="AF16" s="4" t="str">
        <f>Data!V17</f>
        <v>$33,041.58</v>
      </c>
      <c r="AG16" s="4" t="str">
        <f>Data!W17</f>
        <v>42.36%</v>
      </c>
      <c r="AH16" s="9"/>
      <c r="AI16" s="4" t="str">
        <f>Data!X17</f>
        <v>$13,812.50</v>
      </c>
      <c r="AJ16" s="4" t="str">
        <f>Data!Y17</f>
        <v>53.68%</v>
      </c>
      <c r="AK16" s="9"/>
      <c r="AL16" s="4" t="str">
        <f>Data!Z17</f>
        <v>$15,789.31</v>
      </c>
      <c r="AM16" s="4" t="str">
        <f>Data!AA17</f>
        <v>30.59%</v>
      </c>
      <c r="AN16" s="9"/>
      <c r="AO16" s="4" t="str">
        <f>Data!AB17</f>
        <v>$34,181.00</v>
      </c>
      <c r="AP16" s="4" t="str">
        <f>Data!AC17</f>
        <v>47.84%</v>
      </c>
      <c r="AQ16" s="9"/>
      <c r="AR16" s="4" t="str">
        <f>Data!AD17</f>
        <v>$6,614.00</v>
      </c>
      <c r="AS16" s="4" t="str">
        <f>Data!AE17</f>
        <v>47.52%</v>
      </c>
      <c r="AT16" s="9"/>
      <c r="AU16" s="4" t="str">
        <f>Data!AF17</f>
        <v>$19,434.00</v>
      </c>
      <c r="AV16" s="4" t="str">
        <f>Data!AG17</f>
        <v>55.74%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$12,606.00</v>
      </c>
      <c r="C17" s="4" t="str">
        <f>Data!C18</f>
        <v>97.37%</v>
      </c>
      <c r="D17" s="6"/>
      <c r="E17" s="4" t="str">
        <f>Data!D18</f>
        <v>$21,752.35</v>
      </c>
      <c r="F17" s="4" t="str">
        <f>Data!E18</f>
        <v>59.13%</v>
      </c>
      <c r="G17" s="6"/>
      <c r="H17" s="4" t="str">
        <f>Data!F18</f>
        <v>$8,945.33</v>
      </c>
      <c r="I17" s="4" t="str">
        <f>Data!G18</f>
        <v>100.00%</v>
      </c>
      <c r="J17" s="6"/>
      <c r="K17" s="4" t="str">
        <f>Data!H18</f>
        <v>$32,284.77</v>
      </c>
      <c r="L17" s="4" t="str">
        <f>Data!I18</f>
        <v>34.82%</v>
      </c>
      <c r="M17" s="6"/>
      <c r="N17" s="4" t="str">
        <f>Data!J18</f>
        <v>$3,957.00</v>
      </c>
      <c r="O17" s="4" t="str">
        <f>Data!K18</f>
        <v>92.75%</v>
      </c>
      <c r="P17" s="6"/>
      <c r="Q17" s="4" t="str">
        <f>Data!L18</f>
        <v>$19,147.50</v>
      </c>
      <c r="R17" s="4" t="str">
        <f>Data!M18</f>
        <v>77.41%</v>
      </c>
      <c r="S17" s="6"/>
      <c r="T17" s="4" t="str">
        <f>Data!N18</f>
        <v>$825.90</v>
      </c>
      <c r="U17" s="4" t="str">
        <f>Data!O18</f>
        <v>34.52%</v>
      </c>
      <c r="V17" s="6"/>
      <c r="W17" s="4" t="str">
        <f>Data!P18</f>
        <v>$-584.48</v>
      </c>
      <c r="X17" s="4" t="str">
        <f>Data!Q18</f>
        <v>-4.71%</v>
      </c>
      <c r="Y17" s="6"/>
      <c r="Z17" s="4" t="str">
        <f>Data!R18</f>
        <v>$12,754.58</v>
      </c>
      <c r="AA17" s="4" t="str">
        <f>Data!S18</f>
        <v>63.68%</v>
      </c>
      <c r="AB17" s="8"/>
      <c r="AC17" s="4" t="str">
        <f>Data!T18</f>
        <v>$16,601.00</v>
      </c>
      <c r="AD17" s="4" t="str">
        <f>Data!U18</f>
        <v>68.75%</v>
      </c>
      <c r="AE17" s="9"/>
      <c r="AF17" s="4" t="str">
        <f>Data!V18</f>
        <v>$28,187.34</v>
      </c>
      <c r="AG17" s="4" t="str">
        <f>Data!W18</f>
        <v>75.91%</v>
      </c>
      <c r="AH17" s="9"/>
      <c r="AI17" s="4" t="str">
        <f>Data!X18</f>
        <v>$21,047.31</v>
      </c>
      <c r="AJ17" s="4" t="str">
        <f>Data!Y18</f>
        <v>55.38%</v>
      </c>
      <c r="AK17" s="9"/>
      <c r="AL17" s="4" t="str">
        <f>Data!Z18</f>
        <v>$446.69</v>
      </c>
      <c r="AM17" s="4" t="str">
        <f>Data!AA18</f>
        <v>100.00%</v>
      </c>
      <c r="AN17" s="9"/>
      <c r="AO17" s="4" t="str">
        <f>Data!AB18</f>
        <v>$31,748.95</v>
      </c>
      <c r="AP17" s="4" t="str">
        <f>Data!AC18</f>
        <v>46.31%</v>
      </c>
      <c r="AQ17" s="9"/>
      <c r="AR17" s="4" t="str">
        <f>Data!AD18</f>
        <v>$7,137.25</v>
      </c>
      <c r="AS17" s="4" t="str">
        <f>Data!AE18</f>
        <v>62.26%</v>
      </c>
      <c r="AT17" s="9"/>
      <c r="AU17" s="4" t="str">
        <f>Data!AF18</f>
        <v>$9,296.00</v>
      </c>
      <c r="AV17" s="4" t="str">
        <f>Data!AG18</f>
        <v>39.52%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$72,743.00</v>
      </c>
      <c r="C18" s="4" t="str">
        <f>Data!C19</f>
        <v>61.79%</v>
      </c>
      <c r="D18" s="6"/>
      <c r="E18" s="4" t="str">
        <f>Data!D19</f>
        <v>$173,443.17</v>
      </c>
      <c r="F18" s="4" t="str">
        <f>Data!E19</f>
        <v>52.85%</v>
      </c>
      <c r="G18" s="6"/>
      <c r="H18" s="4" t="str">
        <f>Data!F19</f>
        <v>$125,430.00</v>
      </c>
      <c r="I18" s="4" t="str">
        <f>Data!G19</f>
        <v>53.36%</v>
      </c>
      <c r="J18" s="6"/>
      <c r="K18" s="4" t="str">
        <f>Data!H19</f>
        <v>$113,538.58</v>
      </c>
      <c r="L18" s="4" t="str">
        <f>Data!I19</f>
        <v>49.74%</v>
      </c>
      <c r="M18" s="6"/>
      <c r="N18" s="4" t="str">
        <f>Data!J19</f>
        <v>$84,753.00</v>
      </c>
      <c r="O18" s="4" t="str">
        <f>Data!K19</f>
        <v>61.18%</v>
      </c>
      <c r="P18" s="6"/>
      <c r="Q18" s="4" t="str">
        <f>Data!L19</f>
        <v>$156,318.25</v>
      </c>
      <c r="R18" s="4" t="str">
        <f>Data!M19</f>
        <v>60.09%</v>
      </c>
      <c r="S18" s="6"/>
      <c r="T18" s="4" t="str">
        <f>Data!N19</f>
        <v>$67,879.75</v>
      </c>
      <c r="U18" s="4" t="str">
        <f>Data!O19</f>
        <v>44.79%</v>
      </c>
      <c r="V18" s="6"/>
      <c r="W18" s="4" t="str">
        <f>Data!P19</f>
        <v>$115,589.24</v>
      </c>
      <c r="X18" s="4" t="str">
        <f>Data!Q19</f>
        <v>45.89%</v>
      </c>
      <c r="Y18" s="6"/>
      <c r="Z18" s="4" t="str">
        <f>Data!R19</f>
        <v>$92,876.62</v>
      </c>
      <c r="AA18" s="4" t="str">
        <f>Data!S19</f>
        <v>52.13%</v>
      </c>
      <c r="AB18" s="6"/>
      <c r="AC18" s="4" t="str">
        <f>Data!T19</f>
        <v>$103,528.00</v>
      </c>
      <c r="AD18" s="4" t="str">
        <f>Data!U19</f>
        <v>57.65%</v>
      </c>
      <c r="AE18" s="9"/>
      <c r="AF18" s="4" t="str">
        <f>Data!V19</f>
        <v>$155,301.23</v>
      </c>
      <c r="AG18" s="4" t="str">
        <f>Data!W19</f>
        <v>61.29%</v>
      </c>
      <c r="AH18" s="9"/>
      <c r="AI18" s="4" t="str">
        <f>Data!X19</f>
        <v>$123,332.95</v>
      </c>
      <c r="AJ18" s="4" t="str">
        <f>Data!Y19</f>
        <v>50.29%</v>
      </c>
      <c r="AK18" s="9"/>
      <c r="AL18" s="4" t="str">
        <f>Data!Z19</f>
        <v>$59,803.72</v>
      </c>
      <c r="AM18" s="4" t="str">
        <f>Data!AA19</f>
        <v>44.85%</v>
      </c>
      <c r="AN18" s="9"/>
      <c r="AO18" s="4" t="str">
        <f>Data!AB19</f>
        <v>$187,335.04</v>
      </c>
      <c r="AP18" s="4" t="str">
        <f>Data!AC19</f>
        <v>51.27%</v>
      </c>
      <c r="AQ18" s="9"/>
      <c r="AR18" s="4" t="str">
        <f>Data!AD19</f>
        <v>$48,516.00</v>
      </c>
      <c r="AS18" s="4" t="str">
        <f>Data!AE19</f>
        <v>42.45%</v>
      </c>
      <c r="AT18" s="9"/>
      <c r="AU18" s="4" t="str">
        <f>Data!AF19</f>
        <v>$103,460.00</v>
      </c>
      <c r="AV18" s="4" t="str">
        <f>Data!AG19</f>
        <v>53.61%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$28,870.00</v>
      </c>
      <c r="C20" s="4" t="str">
        <f>Data!C22</f>
        <v>39.68%</v>
      </c>
      <c r="D20" s="6"/>
      <c r="E20" s="4" t="str">
        <f>Data!D22</f>
        <v>$76,646.51</v>
      </c>
      <c r="F20" s="4" t="str">
        <f>Data!E22</f>
        <v>44.19%</v>
      </c>
      <c r="G20" s="6"/>
      <c r="H20" s="4" t="str">
        <f>Data!F22</f>
        <v>$50,532.99</v>
      </c>
      <c r="I20" s="4" t="str">
        <f>Data!G22</f>
        <v>40.28%</v>
      </c>
      <c r="J20" s="6"/>
      <c r="K20" s="4" t="str">
        <f>Data!H22</f>
        <v>$39,763.66</v>
      </c>
      <c r="L20" s="4" t="str">
        <f>Data!I22</f>
        <v>35.02%</v>
      </c>
      <c r="M20" s="6"/>
      <c r="N20" s="4" t="str">
        <f>Data!J22</f>
        <v>$29,306.00</v>
      </c>
      <c r="O20" s="4" t="str">
        <f>Data!K22</f>
        <v>34.57%</v>
      </c>
      <c r="P20" s="6"/>
      <c r="Q20" s="4" t="str">
        <f>Data!L22</f>
        <v>$102,793.25</v>
      </c>
      <c r="R20" s="4" t="str">
        <f>Data!M22</f>
        <v>65.75%</v>
      </c>
      <c r="S20" s="6"/>
      <c r="T20" s="4" t="str">
        <f>Data!N22</f>
        <v>$28,983.50</v>
      </c>
      <c r="U20" s="4" t="str">
        <f>Data!O22</f>
        <v>42.69%</v>
      </c>
      <c r="V20" s="6"/>
      <c r="W20" s="4" t="str">
        <f>Data!P22</f>
        <v>$47,806.20</v>
      </c>
      <c r="X20" s="4" t="str">
        <f>Data!Q22</f>
        <v>41.35%</v>
      </c>
      <c r="Y20" s="6"/>
      <c r="Z20" s="4" t="str">
        <f>Data!R22</f>
        <v>$64,018.13</v>
      </c>
      <c r="AA20" s="4" t="str">
        <f>Data!S22</f>
        <v>68.92%</v>
      </c>
      <c r="AB20" s="6"/>
      <c r="AC20" s="4" t="str">
        <f>Data!T22</f>
        <v>$39,388.00</v>
      </c>
      <c r="AD20" s="4" t="str">
        <f>Data!U22</f>
        <v>38.04%</v>
      </c>
      <c r="AE20" s="9"/>
      <c r="AF20" s="4" t="str">
        <f>Data!V22</f>
        <v>$55,942.12</v>
      </c>
      <c r="AG20" s="4" t="str">
        <f>Data!W22</f>
        <v>36.02%</v>
      </c>
      <c r="AH20" s="9"/>
      <c r="AI20" s="4" t="str">
        <f>Data!X22</f>
        <v>$49,410.47</v>
      </c>
      <c r="AJ20" s="4" t="str">
        <f>Data!Y22</f>
        <v>40.06%</v>
      </c>
      <c r="AK20" s="9"/>
      <c r="AL20" s="4" t="str">
        <f>Data!Z22</f>
        <v>$30,047.48</v>
      </c>
      <c r="AM20" s="4" t="str">
        <f>Data!AA22</f>
        <v>50.24%</v>
      </c>
      <c r="AN20" s="9"/>
      <c r="AO20" s="4" t="str">
        <f>Data!AB22</f>
        <v>$60,752.13</v>
      </c>
      <c r="AP20" s="4" t="str">
        <f>Data!AC22</f>
        <v>32.42%</v>
      </c>
      <c r="AQ20" s="9"/>
      <c r="AR20" s="4" t="str">
        <f>Data!AD22</f>
        <v>$18,675.75</v>
      </c>
      <c r="AS20" s="4" t="str">
        <f>Data!AE22</f>
        <v>38.49%</v>
      </c>
      <c r="AT20" s="9"/>
      <c r="AU20" s="4" t="str">
        <f>Data!AF22</f>
        <v>$56,077.00</v>
      </c>
      <c r="AV20" s="4" t="str">
        <f>Data!AG22</f>
        <v>54.20%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$25,988.00</v>
      </c>
      <c r="C22" s="4" t="str">
        <f>Data!C25</f>
        <v>22.07%</v>
      </c>
      <c r="D22" s="6"/>
      <c r="E22" s="4" t="str">
        <f>Data!D25</f>
        <v>$69,074.55</v>
      </c>
      <c r="F22" s="4" t="str">
        <f>Data!E25</f>
        <v>21.04%</v>
      </c>
      <c r="G22" s="6"/>
      <c r="H22" s="4" t="str">
        <f>Data!F25</f>
        <v>$44,904.00</v>
      </c>
      <c r="I22" s="4" t="str">
        <f>Data!G25</f>
        <v>19.10%</v>
      </c>
      <c r="J22" s="6"/>
      <c r="K22" s="4" t="str">
        <f>Data!H25</f>
        <v>$29,540.16</v>
      </c>
      <c r="L22" s="4" t="str">
        <f>Data!I25</f>
        <v>12.94%</v>
      </c>
      <c r="M22" s="6"/>
      <c r="N22" s="4" t="str">
        <f>Data!J25</f>
        <v>$20,125.00</v>
      </c>
      <c r="O22" s="4" t="str">
        <f>Data!K25</f>
        <v>14.52%</v>
      </c>
      <c r="P22" s="6"/>
      <c r="Q22" s="4" t="str">
        <f>Data!L25</f>
        <v>$50,769.75</v>
      </c>
      <c r="R22" s="4" t="str">
        <f>Data!M25</f>
        <v>19.51%</v>
      </c>
      <c r="S22" s="6"/>
      <c r="T22" s="4" t="str">
        <f>Data!N25</f>
        <v>$18,439.96</v>
      </c>
      <c r="U22" s="4" t="str">
        <f>Data!O25</f>
        <v>12.16%</v>
      </c>
      <c r="V22" s="6"/>
      <c r="W22" s="4" t="str">
        <f>Data!P25</f>
        <v>$34,293.43</v>
      </c>
      <c r="X22" s="4" t="str">
        <f>Data!Q25</f>
        <v>13.61%</v>
      </c>
      <c r="Y22" s="6"/>
      <c r="Z22" s="4" t="str">
        <f>Data!R25</f>
        <v>$15,738.78</v>
      </c>
      <c r="AA22" s="4" t="str">
        <f>Data!S25</f>
        <v>8.83%</v>
      </c>
      <c r="AB22" s="6"/>
      <c r="AC22" s="4" t="str">
        <f>Data!T25</f>
        <v>$42,131.00</v>
      </c>
      <c r="AD22" s="4" t="str">
        <f>Data!U25</f>
        <v>23.46%</v>
      </c>
      <c r="AE22" s="9"/>
      <c r="AF22" s="4" t="str">
        <f>Data!V25</f>
        <v>$65,649.61</v>
      </c>
      <c r="AG22" s="4" t="str">
        <f>Data!W25</f>
        <v>25.90%</v>
      </c>
      <c r="AH22" s="9"/>
      <c r="AI22" s="4" t="str">
        <f>Data!X25</f>
        <v>$44,980.33</v>
      </c>
      <c r="AJ22" s="4" t="str">
        <f>Data!Y25</f>
        <v>18.34%</v>
      </c>
      <c r="AK22" s="9"/>
      <c r="AL22" s="4" t="str">
        <f>Data!Z25</f>
        <v>$19,604.95</v>
      </c>
      <c r="AM22" s="4" t="str">
        <f>Data!AA25</f>
        <v>14.70%</v>
      </c>
      <c r="AN22" s="9"/>
      <c r="AO22" s="4" t="str">
        <f>Data!AB25</f>
        <v>$92,542.28</v>
      </c>
      <c r="AP22" s="4" t="str">
        <f>Data!AC25</f>
        <v>25.32%</v>
      </c>
      <c r="AQ22" s="9"/>
      <c r="AR22" s="4" t="str">
        <f>Data!AD25</f>
        <v>$27,199.50</v>
      </c>
      <c r="AS22" s="4" t="str">
        <f>Data!AE25</f>
        <v>23.80%</v>
      </c>
      <c r="AT22" s="9"/>
      <c r="AU22" s="4" t="str">
        <f>Data!AF25</f>
        <v>$39,036.00</v>
      </c>
      <c r="AV22" s="4" t="str">
        <f>Data!AG25</f>
        <v>20.22%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4" t="str">
        <f>Data!B28</f>
        <v>$17,885.00</v>
      </c>
      <c r="C24" s="4" t="str">
        <f>Data!C28</f>
        <v>15.19%</v>
      </c>
      <c r="D24" s="6"/>
      <c r="E24" s="4" t="str">
        <f>Data!D28</f>
        <v>$27,722.10</v>
      </c>
      <c r="F24" s="4" t="str">
        <f>Data!E28</f>
        <v>8.44%</v>
      </c>
      <c r="G24" s="6"/>
      <c r="H24" s="4" t="str">
        <f>Data!F28</f>
        <v>$29,992.99</v>
      </c>
      <c r="I24" s="4" t="str">
        <f>Data!G28</f>
        <v>12.76%</v>
      </c>
      <c r="J24" s="6"/>
      <c r="K24" s="4" t="str">
        <f>Data!H28</f>
        <v>$44,234.76</v>
      </c>
      <c r="L24" s="4" t="str">
        <f>Data!I28</f>
        <v>19.38%</v>
      </c>
      <c r="M24" s="6"/>
      <c r="N24" s="4" t="str">
        <f>Data!J28</f>
        <v>$35,322.00</v>
      </c>
      <c r="O24" s="4" t="str">
        <f>Data!K28</f>
        <v>25.49%</v>
      </c>
      <c r="P24" s="6"/>
      <c r="Q24" s="4" t="str">
        <f>Data!L28</f>
        <v>$2,755.25</v>
      </c>
      <c r="R24" s="4" t="str">
        <f>Data!M28</f>
        <v>1.05%</v>
      </c>
      <c r="S24" s="6"/>
      <c r="T24" s="4" t="str">
        <f>Data!N28</f>
        <v>$20,456.29</v>
      </c>
      <c r="U24" s="4" t="str">
        <f>Data!O28</f>
        <v>13.49%</v>
      </c>
      <c r="V24" s="6"/>
      <c r="W24" s="4" t="str">
        <f>Data!P28</f>
        <v>$33,489.61</v>
      </c>
      <c r="X24" s="4" t="str">
        <f>Data!Q28</f>
        <v>13.29%</v>
      </c>
      <c r="Y24" s="6"/>
      <c r="Z24" s="4" t="str">
        <f>Data!R28</f>
        <v>$13,119.69</v>
      </c>
      <c r="AA24" s="4" t="str">
        <f>Data!S28</f>
        <v>7.36%</v>
      </c>
      <c r="AB24" s="6"/>
      <c r="AC24" s="4" t="str">
        <f>Data!T28</f>
        <v>$22,009.00</v>
      </c>
      <c r="AD24" s="4" t="str">
        <f>Data!U28</f>
        <v>12.25%</v>
      </c>
      <c r="AE24" s="9"/>
      <c r="AF24" s="4" t="str">
        <f>Data!V28</f>
        <v>$33,709.49</v>
      </c>
      <c r="AG24" s="4" t="str">
        <f>Data!W28</f>
        <v>13.30%</v>
      </c>
      <c r="AH24" s="9"/>
      <c r="AI24" s="4" t="str">
        <f>Data!X28</f>
        <v>$28,942.14</v>
      </c>
      <c r="AJ24" s="4" t="str">
        <f>Data!Y28</f>
        <v>11.80%</v>
      </c>
      <c r="AK24" s="9"/>
      <c r="AL24" s="4" t="str">
        <f>Data!Z28</f>
        <v>$10,151.29</v>
      </c>
      <c r="AM24" s="4" t="str">
        <f>Data!AA28</f>
        <v>7.61%</v>
      </c>
      <c r="AN24" s="9"/>
      <c r="AO24" s="4" t="str">
        <f>Data!AB28</f>
        <v>$34,040.62</v>
      </c>
      <c r="AP24" s="4" t="str">
        <f>Data!AC28</f>
        <v>9.31%</v>
      </c>
      <c r="AQ24" s="9"/>
      <c r="AR24" s="4" t="str">
        <f>Data!AD28</f>
        <v>$2,640.75</v>
      </c>
      <c r="AS24" s="4" t="str">
        <f>Data!AE28</f>
        <v>2.31%</v>
      </c>
      <c r="AT24" s="9"/>
      <c r="AU24" s="4" t="str">
        <f>Data!AF28</f>
        <v>$8,347.00</v>
      </c>
      <c r="AV24" s="4" t="str">
        <f>Data!AG28</f>
        <v>4.32%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5">
        <f>Data!B29</f>
        <v>317</v>
      </c>
      <c r="C25" s="15"/>
      <c r="D25" s="8"/>
      <c r="E25" s="15">
        <f>Data!D29</f>
        <v>1023</v>
      </c>
      <c r="F25" s="15"/>
      <c r="G25" s="8"/>
      <c r="H25" s="15">
        <f>Data!F29</f>
        <v>810</v>
      </c>
      <c r="I25" s="15"/>
      <c r="J25" s="8"/>
      <c r="K25" s="15">
        <f>Data!H29</f>
        <v>489</v>
      </c>
      <c r="L25" s="15"/>
      <c r="M25" s="8"/>
      <c r="N25" s="15">
        <f>Data!J29</f>
        <v>580</v>
      </c>
      <c r="O25" s="15"/>
      <c r="P25" s="8"/>
      <c r="Q25" s="15">
        <f>Data!L29</f>
        <v>866</v>
      </c>
      <c r="R25" s="15"/>
      <c r="S25" s="8"/>
      <c r="T25" s="15">
        <f>Data!N29</f>
        <v>351</v>
      </c>
      <c r="U25" s="15"/>
      <c r="V25" s="8"/>
      <c r="W25" s="15">
        <f>Data!P29</f>
        <v>836</v>
      </c>
      <c r="X25" s="15"/>
      <c r="Y25" s="8"/>
      <c r="Z25" s="15">
        <f>Data!R29</f>
        <v>692</v>
      </c>
      <c r="AA25" s="15"/>
      <c r="AB25" s="8"/>
      <c r="AC25" s="15">
        <f>Data!T29</f>
        <v>600</v>
      </c>
      <c r="AD25" s="15"/>
      <c r="AE25" s="9"/>
      <c r="AF25" s="15">
        <f>Data!V29</f>
        <v>1007</v>
      </c>
      <c r="AG25" s="15"/>
      <c r="AH25" s="9"/>
      <c r="AI25" s="15">
        <f>Data!X29</f>
        <v>673</v>
      </c>
      <c r="AJ25" s="15"/>
      <c r="AK25" s="9"/>
      <c r="AL25" s="15">
        <f>Data!Z29</f>
        <v>326</v>
      </c>
      <c r="AM25" s="15"/>
      <c r="AN25" s="9"/>
      <c r="AO25" s="15">
        <f>Data!AB29</f>
        <v>942</v>
      </c>
      <c r="AP25" s="15"/>
      <c r="AQ25" s="9"/>
      <c r="AR25" s="15">
        <f>Data!AD29</f>
        <v>417</v>
      </c>
      <c r="AS25" s="15"/>
      <c r="AT25" s="9"/>
      <c r="AU25" s="15">
        <f>Data!AF29</f>
        <v>758</v>
      </c>
      <c r="AV25" s="15"/>
      <c r="AW25" s="9"/>
      <c r="AX25" s="15">
        <f>Data!AH29</f>
        <v>0</v>
      </c>
      <c r="AY25" s="15"/>
      <c r="AZ25" s="9"/>
      <c r="BA25" s="15">
        <f>Data!AJ29</f>
        <v>0</v>
      </c>
      <c r="BB25" s="15"/>
      <c r="BC25" s="9"/>
      <c r="BD25" s="15">
        <f>Data!AL29</f>
        <v>0</v>
      </c>
      <c r="BE25" s="15"/>
      <c r="BF25" s="9"/>
      <c r="BG25" s="15">
        <f>Data!AN29</f>
        <v>0</v>
      </c>
      <c r="BH25" s="15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  <mergeCell ref="W4:X4"/>
    <mergeCell ref="Z4:AA4"/>
    <mergeCell ref="AC4:AD4"/>
    <mergeCell ref="W25:X25"/>
    <mergeCell ref="Z25:AA25"/>
    <mergeCell ref="AC25:AD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AX4:AY4"/>
    <mergeCell ref="BA4:BB4"/>
    <mergeCell ref="BD4:BE4"/>
    <mergeCell ref="BG4:BH4"/>
    <mergeCell ref="AX25:AY25"/>
    <mergeCell ref="BA25:BB25"/>
    <mergeCell ref="BD25:BE25"/>
    <mergeCell ref="BG25:BH25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AG29"/>
  <sheetViews>
    <sheetView workbookViewId="0">
      <selection activeCell="A3" sqref="A3"/>
    </sheetView>
  </sheetViews>
  <sheetFormatPr defaultRowHeight="15" x14ac:dyDescent="0.25"/>
  <cols>
    <col min="1" max="1" width="25.85546875" style="12" bestFit="1" customWidth="1"/>
    <col min="2" max="2" width="14" style="12" bestFit="1" customWidth="1"/>
    <col min="3" max="3" width="9.140625" style="12"/>
    <col min="4" max="4" width="14" style="12" bestFit="1" customWidth="1"/>
    <col min="5" max="5" width="9.140625" style="12"/>
    <col min="6" max="6" width="14" style="12" bestFit="1" customWidth="1"/>
    <col min="7" max="7" width="9.140625" style="12"/>
    <col min="8" max="8" width="14" style="12" bestFit="1" customWidth="1"/>
    <col min="9" max="9" width="9.140625" style="12"/>
    <col min="10" max="10" width="14" style="12" bestFit="1" customWidth="1"/>
    <col min="11" max="11" width="9.140625" style="12"/>
    <col min="12" max="12" width="14" style="12" bestFit="1" customWidth="1"/>
    <col min="13" max="13" width="9.140625" style="12"/>
    <col min="14" max="14" width="14" style="12" bestFit="1" customWidth="1"/>
    <col min="15" max="15" width="9.140625" style="12"/>
    <col min="16" max="16" width="14" style="12" bestFit="1" customWidth="1"/>
    <col min="17" max="17" width="9.140625" style="12"/>
    <col min="18" max="18" width="14" style="12" bestFit="1" customWidth="1"/>
    <col min="19" max="19" width="9.140625" style="12"/>
    <col min="20" max="20" width="14" style="12" bestFit="1" customWidth="1"/>
    <col min="21" max="21" width="9.140625" style="12"/>
    <col min="22" max="22" width="14" style="12" bestFit="1" customWidth="1"/>
    <col min="23" max="23" width="9.140625" style="12"/>
    <col min="24" max="24" width="14" style="12" bestFit="1" customWidth="1"/>
    <col min="25" max="25" width="9.140625" style="12"/>
    <col min="26" max="26" width="14" style="12" bestFit="1" customWidth="1"/>
    <col min="27" max="27" width="9.140625" style="12"/>
    <col min="28" max="28" width="14" style="12" bestFit="1" customWidth="1"/>
    <col min="29" max="29" width="9.140625" style="12"/>
    <col min="30" max="30" width="14" style="12" bestFit="1" customWidth="1"/>
    <col min="31" max="31" width="9.140625" style="12"/>
    <col min="32" max="32" width="14" style="12" bestFit="1" customWidth="1"/>
    <col min="33" max="16384" width="9.140625" style="12"/>
  </cols>
  <sheetData>
    <row r="1" spans="1:33" ht="140.1" customHeight="1" x14ac:dyDescent="0.5500000000000000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33" x14ac:dyDescent="0.25">
      <c r="A2" s="11" t="s">
        <v>15</v>
      </c>
    </row>
    <row r="3" spans="1:33" x14ac:dyDescent="0.25">
      <c r="A3" s="11" t="s">
        <v>14</v>
      </c>
    </row>
    <row r="4" spans="1:33" x14ac:dyDescent="0.25">
      <c r="A4" s="12" t="s">
        <v>1</v>
      </c>
      <c r="B4" s="13" t="s">
        <v>16</v>
      </c>
      <c r="D4" s="13" t="s">
        <v>17</v>
      </c>
      <c r="F4" s="13" t="s">
        <v>18</v>
      </c>
      <c r="H4" s="13" t="s">
        <v>19</v>
      </c>
      <c r="J4" s="13" t="s">
        <v>20</v>
      </c>
      <c r="L4" s="13" t="s">
        <v>21</v>
      </c>
      <c r="N4" s="13" t="s">
        <v>22</v>
      </c>
      <c r="P4" s="13" t="s">
        <v>23</v>
      </c>
      <c r="R4" s="13" t="s">
        <v>24</v>
      </c>
      <c r="T4" s="13" t="s">
        <v>25</v>
      </c>
      <c r="V4" s="13" t="s">
        <v>26</v>
      </c>
      <c r="X4" s="13" t="s">
        <v>27</v>
      </c>
      <c r="Z4" s="13" t="s">
        <v>28</v>
      </c>
      <c r="AB4" s="13" t="s">
        <v>29</v>
      </c>
      <c r="AD4" s="13" t="s">
        <v>30</v>
      </c>
      <c r="AF4" s="13" t="s">
        <v>31</v>
      </c>
    </row>
    <row r="5" spans="1:33" x14ac:dyDescent="0.25">
      <c r="A5" s="12" t="s">
        <v>2</v>
      </c>
      <c r="B5" s="12" t="s">
        <v>32</v>
      </c>
      <c r="C5" s="12" t="s">
        <v>33</v>
      </c>
      <c r="D5" s="12" t="s">
        <v>34</v>
      </c>
      <c r="E5" s="12" t="s">
        <v>35</v>
      </c>
      <c r="F5" s="12" t="s">
        <v>36</v>
      </c>
      <c r="G5" s="12" t="s">
        <v>37</v>
      </c>
      <c r="H5" s="12" t="s">
        <v>38</v>
      </c>
      <c r="I5" s="12" t="s">
        <v>39</v>
      </c>
      <c r="J5" s="12" t="s">
        <v>40</v>
      </c>
      <c r="K5" s="12" t="s">
        <v>41</v>
      </c>
      <c r="L5" s="12" t="s">
        <v>42</v>
      </c>
      <c r="M5" s="12" t="s">
        <v>43</v>
      </c>
      <c r="N5" s="12" t="s">
        <v>44</v>
      </c>
      <c r="O5" s="12" t="s">
        <v>45</v>
      </c>
      <c r="P5" s="12" t="s">
        <v>46</v>
      </c>
      <c r="Q5" s="12" t="s">
        <v>47</v>
      </c>
      <c r="R5" s="12" t="s">
        <v>48</v>
      </c>
      <c r="S5" s="12" t="s">
        <v>49</v>
      </c>
      <c r="T5" s="12" t="s">
        <v>50</v>
      </c>
      <c r="U5" s="12" t="s">
        <v>51</v>
      </c>
      <c r="V5" s="12" t="s">
        <v>52</v>
      </c>
      <c r="W5" s="12" t="s">
        <v>53</v>
      </c>
      <c r="X5" s="12" t="s">
        <v>54</v>
      </c>
      <c r="Y5" s="12" t="s">
        <v>55</v>
      </c>
      <c r="Z5" s="12" t="s">
        <v>56</v>
      </c>
      <c r="AA5" s="12" t="s">
        <v>57</v>
      </c>
      <c r="AB5" s="12" t="s">
        <v>58</v>
      </c>
      <c r="AC5" s="12" t="s">
        <v>59</v>
      </c>
      <c r="AD5" s="12" t="s">
        <v>60</v>
      </c>
      <c r="AE5" s="12" t="s">
        <v>61</v>
      </c>
      <c r="AF5" s="12" t="s">
        <v>62</v>
      </c>
      <c r="AG5" s="12" t="s">
        <v>63</v>
      </c>
    </row>
    <row r="6" spans="1:33" x14ac:dyDescent="0.25">
      <c r="A6" s="12" t="s">
        <v>3</v>
      </c>
      <c r="B6" s="12" t="s">
        <v>64</v>
      </c>
      <c r="C6" s="12" t="s">
        <v>65</v>
      </c>
      <c r="D6" s="12" t="s">
        <v>66</v>
      </c>
      <c r="E6" s="12" t="s">
        <v>67</v>
      </c>
      <c r="H6" s="12" t="s">
        <v>68</v>
      </c>
      <c r="I6" s="12" t="s">
        <v>69</v>
      </c>
      <c r="J6" s="12" t="s">
        <v>70</v>
      </c>
      <c r="K6" s="12" t="s">
        <v>71</v>
      </c>
      <c r="L6" s="12" t="s">
        <v>72</v>
      </c>
      <c r="M6" s="12" t="s">
        <v>73</v>
      </c>
      <c r="N6" s="12" t="s">
        <v>74</v>
      </c>
      <c r="O6" s="12" t="s">
        <v>75</v>
      </c>
      <c r="P6" s="12" t="s">
        <v>76</v>
      </c>
      <c r="Q6" s="12" t="s">
        <v>77</v>
      </c>
      <c r="R6" s="12" t="s">
        <v>78</v>
      </c>
      <c r="S6" s="12" t="s">
        <v>79</v>
      </c>
      <c r="T6" s="12" t="s">
        <v>80</v>
      </c>
      <c r="U6" s="12" t="s">
        <v>81</v>
      </c>
      <c r="V6" s="12" t="s">
        <v>82</v>
      </c>
      <c r="W6" s="12" t="s">
        <v>83</v>
      </c>
      <c r="X6" s="12" t="s">
        <v>84</v>
      </c>
      <c r="Y6" s="12" t="s">
        <v>85</v>
      </c>
      <c r="AB6" s="12" t="s">
        <v>86</v>
      </c>
      <c r="AC6" s="12" t="s">
        <v>87</v>
      </c>
      <c r="AD6" s="12" t="s">
        <v>88</v>
      </c>
      <c r="AE6" s="12" t="s">
        <v>89</v>
      </c>
      <c r="AF6" s="12" t="s">
        <v>90</v>
      </c>
      <c r="AG6" s="12" t="s">
        <v>91</v>
      </c>
    </row>
    <row r="7" spans="1:33" x14ac:dyDescent="0.25">
      <c r="A7" s="12" t="s">
        <v>4</v>
      </c>
      <c r="B7" s="12" t="s">
        <v>92</v>
      </c>
      <c r="C7" s="12" t="s">
        <v>93</v>
      </c>
      <c r="D7" s="12" t="s">
        <v>94</v>
      </c>
      <c r="E7" s="12" t="s">
        <v>95</v>
      </c>
      <c r="F7" s="12" t="s">
        <v>96</v>
      </c>
      <c r="G7" s="12" t="s">
        <v>97</v>
      </c>
      <c r="H7" s="12" t="s">
        <v>98</v>
      </c>
      <c r="I7" s="12" t="s">
        <v>99</v>
      </c>
      <c r="J7" s="12" t="s">
        <v>100</v>
      </c>
      <c r="K7" s="12" t="s">
        <v>101</v>
      </c>
      <c r="L7" s="12" t="s">
        <v>102</v>
      </c>
      <c r="M7" s="12" t="s">
        <v>103</v>
      </c>
      <c r="N7" s="12" t="s">
        <v>104</v>
      </c>
      <c r="O7" s="12" t="s">
        <v>105</v>
      </c>
      <c r="P7" s="12" t="s">
        <v>106</v>
      </c>
      <c r="Q7" s="12" t="s">
        <v>107</v>
      </c>
      <c r="R7" s="12" t="s">
        <v>108</v>
      </c>
      <c r="S7" s="12" t="s">
        <v>109</v>
      </c>
      <c r="T7" s="12" t="s">
        <v>110</v>
      </c>
      <c r="U7" s="12" t="s">
        <v>111</v>
      </c>
      <c r="V7" s="12" t="s">
        <v>112</v>
      </c>
      <c r="W7" s="12" t="s">
        <v>113</v>
      </c>
      <c r="X7" s="12" t="s">
        <v>114</v>
      </c>
      <c r="Y7" s="12" t="s">
        <v>115</v>
      </c>
      <c r="Z7" s="12" t="s">
        <v>116</v>
      </c>
      <c r="AA7" s="12" t="s">
        <v>117</v>
      </c>
      <c r="AB7" s="12" t="s">
        <v>118</v>
      </c>
      <c r="AC7" s="12" t="s">
        <v>119</v>
      </c>
      <c r="AD7" s="12" t="s">
        <v>120</v>
      </c>
      <c r="AE7" s="12" t="s">
        <v>121</v>
      </c>
      <c r="AF7" s="12" t="s">
        <v>122</v>
      </c>
      <c r="AG7" s="12" t="s">
        <v>123</v>
      </c>
    </row>
    <row r="8" spans="1:33" x14ac:dyDescent="0.25">
      <c r="A8" s="12" t="s">
        <v>5</v>
      </c>
      <c r="B8" s="12" t="s">
        <v>124</v>
      </c>
      <c r="C8" s="12" t="s">
        <v>125</v>
      </c>
      <c r="D8" s="12" t="s">
        <v>126</v>
      </c>
      <c r="E8" s="12" t="s">
        <v>127</v>
      </c>
      <c r="F8" s="12" t="s">
        <v>128</v>
      </c>
      <c r="G8" s="12" t="s">
        <v>129</v>
      </c>
      <c r="H8" s="12" t="s">
        <v>130</v>
      </c>
      <c r="I8" s="12" t="s">
        <v>131</v>
      </c>
      <c r="J8" s="12" t="s">
        <v>132</v>
      </c>
      <c r="K8" s="12" t="s">
        <v>133</v>
      </c>
      <c r="L8" s="12" t="s">
        <v>134</v>
      </c>
      <c r="M8" s="12" t="s">
        <v>135</v>
      </c>
      <c r="N8" s="12" t="s">
        <v>136</v>
      </c>
      <c r="O8" s="12" t="s">
        <v>137</v>
      </c>
      <c r="P8" s="12" t="s">
        <v>138</v>
      </c>
      <c r="Q8" s="12" t="s">
        <v>139</v>
      </c>
      <c r="R8" s="12" t="s">
        <v>140</v>
      </c>
      <c r="S8" s="12" t="s">
        <v>141</v>
      </c>
      <c r="T8" s="12" t="s">
        <v>142</v>
      </c>
      <c r="U8" s="12" t="s">
        <v>143</v>
      </c>
      <c r="V8" s="12" t="s">
        <v>144</v>
      </c>
      <c r="W8" s="12" t="s">
        <v>145</v>
      </c>
      <c r="X8" s="12" t="s">
        <v>146</v>
      </c>
      <c r="Y8" s="12" t="s">
        <v>147</v>
      </c>
      <c r="Z8" s="12" t="s">
        <v>148</v>
      </c>
      <c r="AA8" s="12" t="s">
        <v>149</v>
      </c>
      <c r="AB8" s="12" t="s">
        <v>150</v>
      </c>
      <c r="AC8" s="12" t="s">
        <v>151</v>
      </c>
      <c r="AD8" s="12" t="s">
        <v>152</v>
      </c>
      <c r="AE8" s="12" t="s">
        <v>153</v>
      </c>
      <c r="AF8" s="12" t="s">
        <v>154</v>
      </c>
      <c r="AG8" s="12" t="s">
        <v>155</v>
      </c>
    </row>
    <row r="9" spans="1:33" x14ac:dyDescent="0.25">
      <c r="A9" s="12" t="s">
        <v>6</v>
      </c>
      <c r="B9" s="12" t="s">
        <v>156</v>
      </c>
      <c r="C9" s="12" t="s">
        <v>157</v>
      </c>
      <c r="D9" s="12" t="s">
        <v>158</v>
      </c>
      <c r="E9" s="12" t="s">
        <v>159</v>
      </c>
      <c r="F9" s="12" t="s">
        <v>160</v>
      </c>
      <c r="G9" s="12" t="s">
        <v>161</v>
      </c>
      <c r="H9" s="12" t="s">
        <v>162</v>
      </c>
      <c r="I9" s="12" t="s">
        <v>163</v>
      </c>
      <c r="J9" s="12" t="s">
        <v>164</v>
      </c>
      <c r="K9" s="12" t="s">
        <v>165</v>
      </c>
      <c r="L9" s="12" t="s">
        <v>166</v>
      </c>
      <c r="M9" s="12" t="s">
        <v>167</v>
      </c>
      <c r="N9" s="12" t="s">
        <v>168</v>
      </c>
      <c r="O9" s="12" t="s">
        <v>169</v>
      </c>
      <c r="P9" s="12" t="s">
        <v>170</v>
      </c>
      <c r="Q9" s="12" t="s">
        <v>171</v>
      </c>
      <c r="R9" s="12" t="s">
        <v>172</v>
      </c>
      <c r="S9" s="12" t="s">
        <v>173</v>
      </c>
      <c r="T9" s="12" t="s">
        <v>174</v>
      </c>
      <c r="U9" s="12" t="s">
        <v>175</v>
      </c>
      <c r="V9" s="12" t="s">
        <v>176</v>
      </c>
      <c r="W9" s="12" t="s">
        <v>177</v>
      </c>
      <c r="X9" s="12" t="s">
        <v>178</v>
      </c>
      <c r="Y9" s="12" t="s">
        <v>179</v>
      </c>
      <c r="Z9" s="12" t="s">
        <v>180</v>
      </c>
      <c r="AA9" s="12" t="s">
        <v>181</v>
      </c>
      <c r="AB9" s="12" t="s">
        <v>182</v>
      </c>
      <c r="AC9" s="12" t="s">
        <v>183</v>
      </c>
      <c r="AD9" s="12" t="s">
        <v>184</v>
      </c>
      <c r="AE9" s="12" t="s">
        <v>185</v>
      </c>
      <c r="AF9" s="12" t="s">
        <v>186</v>
      </c>
      <c r="AG9" s="12" t="s">
        <v>187</v>
      </c>
    </row>
    <row r="10" spans="1:33" x14ac:dyDescent="0.25">
      <c r="A10" s="12" t="s">
        <v>7</v>
      </c>
      <c r="B10" s="12" t="s">
        <v>188</v>
      </c>
      <c r="C10" s="12" t="s">
        <v>189</v>
      </c>
      <c r="D10" s="12" t="s">
        <v>190</v>
      </c>
      <c r="E10" s="12" t="s">
        <v>189</v>
      </c>
      <c r="F10" s="12" t="s">
        <v>191</v>
      </c>
      <c r="G10" s="12" t="s">
        <v>189</v>
      </c>
      <c r="H10" s="12" t="s">
        <v>192</v>
      </c>
      <c r="I10" s="12" t="s">
        <v>189</v>
      </c>
      <c r="J10" s="12" t="s">
        <v>193</v>
      </c>
      <c r="K10" s="12" t="s">
        <v>189</v>
      </c>
      <c r="L10" s="12" t="s">
        <v>194</v>
      </c>
      <c r="M10" s="12" t="s">
        <v>189</v>
      </c>
      <c r="N10" s="12" t="s">
        <v>195</v>
      </c>
      <c r="O10" s="12" t="s">
        <v>189</v>
      </c>
      <c r="P10" s="12" t="s">
        <v>196</v>
      </c>
      <c r="Q10" s="12" t="s">
        <v>189</v>
      </c>
      <c r="R10" s="12" t="s">
        <v>197</v>
      </c>
      <c r="S10" s="12" t="s">
        <v>189</v>
      </c>
      <c r="T10" s="12" t="s">
        <v>198</v>
      </c>
      <c r="U10" s="12" t="s">
        <v>189</v>
      </c>
      <c r="V10" s="12" t="s">
        <v>199</v>
      </c>
      <c r="W10" s="12" t="s">
        <v>189</v>
      </c>
      <c r="X10" s="12" t="s">
        <v>200</v>
      </c>
      <c r="Y10" s="12" t="s">
        <v>189</v>
      </c>
      <c r="Z10" s="12" t="s">
        <v>201</v>
      </c>
      <c r="AA10" s="12" t="s">
        <v>189</v>
      </c>
      <c r="AB10" s="12" t="s">
        <v>202</v>
      </c>
      <c r="AC10" s="12" t="s">
        <v>189</v>
      </c>
      <c r="AD10" s="12" t="s">
        <v>203</v>
      </c>
      <c r="AE10" s="12" t="s">
        <v>189</v>
      </c>
      <c r="AF10" s="12" t="s">
        <v>204</v>
      </c>
      <c r="AG10" s="12" t="s">
        <v>189</v>
      </c>
    </row>
    <row r="13" spans="1:33" x14ac:dyDescent="0.25">
      <c r="A13" s="12" t="s">
        <v>8</v>
      </c>
    </row>
    <row r="14" spans="1:33" x14ac:dyDescent="0.25">
      <c r="A14" s="12" t="s">
        <v>2</v>
      </c>
      <c r="B14" s="12" t="s">
        <v>205</v>
      </c>
      <c r="C14" s="12" t="s">
        <v>206</v>
      </c>
      <c r="D14" s="12" t="s">
        <v>207</v>
      </c>
      <c r="E14" s="12" t="s">
        <v>208</v>
      </c>
      <c r="F14" s="12" t="s">
        <v>209</v>
      </c>
      <c r="G14" s="12" t="s">
        <v>95</v>
      </c>
      <c r="H14" s="12" t="s">
        <v>210</v>
      </c>
      <c r="I14" s="12" t="s">
        <v>211</v>
      </c>
      <c r="J14" s="12" t="s">
        <v>212</v>
      </c>
      <c r="K14" s="12" t="s">
        <v>213</v>
      </c>
      <c r="L14" s="12" t="s">
        <v>214</v>
      </c>
      <c r="M14" s="12" t="s">
        <v>215</v>
      </c>
      <c r="N14" s="12" t="s">
        <v>216</v>
      </c>
      <c r="O14" s="12" t="s">
        <v>217</v>
      </c>
      <c r="P14" s="12" t="s">
        <v>218</v>
      </c>
      <c r="Q14" s="12" t="s">
        <v>219</v>
      </c>
      <c r="R14" s="12" t="s">
        <v>220</v>
      </c>
      <c r="S14" s="12" t="s">
        <v>221</v>
      </c>
      <c r="T14" s="12" t="s">
        <v>222</v>
      </c>
      <c r="U14" s="12" t="s">
        <v>223</v>
      </c>
      <c r="V14" s="12" t="s">
        <v>224</v>
      </c>
      <c r="W14" s="12" t="s">
        <v>225</v>
      </c>
      <c r="X14" s="12" t="s">
        <v>226</v>
      </c>
      <c r="Y14" s="12" t="s">
        <v>227</v>
      </c>
      <c r="Z14" s="12" t="s">
        <v>228</v>
      </c>
      <c r="AA14" s="12" t="s">
        <v>229</v>
      </c>
      <c r="AB14" s="12" t="s">
        <v>230</v>
      </c>
      <c r="AC14" s="12" t="s">
        <v>231</v>
      </c>
      <c r="AD14" s="12" t="s">
        <v>232</v>
      </c>
      <c r="AE14" s="12" t="s">
        <v>233</v>
      </c>
      <c r="AF14" s="12" t="s">
        <v>234</v>
      </c>
      <c r="AG14" s="12" t="s">
        <v>235</v>
      </c>
    </row>
    <row r="15" spans="1:33" x14ac:dyDescent="0.25">
      <c r="A15" s="12" t="s">
        <v>3</v>
      </c>
      <c r="B15" s="12" t="s">
        <v>64</v>
      </c>
      <c r="C15" s="12" t="s">
        <v>236</v>
      </c>
      <c r="D15" s="12" t="s">
        <v>66</v>
      </c>
      <c r="E15" s="12" t="s">
        <v>236</v>
      </c>
      <c r="H15" s="12" t="s">
        <v>68</v>
      </c>
      <c r="I15" s="12" t="s">
        <v>236</v>
      </c>
      <c r="J15" s="12" t="s">
        <v>70</v>
      </c>
      <c r="K15" s="12" t="s">
        <v>236</v>
      </c>
      <c r="L15" s="12" t="s">
        <v>72</v>
      </c>
      <c r="M15" s="12" t="s">
        <v>236</v>
      </c>
      <c r="N15" s="12" t="s">
        <v>74</v>
      </c>
      <c r="O15" s="12" t="s">
        <v>236</v>
      </c>
      <c r="P15" s="12" t="s">
        <v>76</v>
      </c>
      <c r="Q15" s="12" t="s">
        <v>236</v>
      </c>
      <c r="R15" s="12" t="s">
        <v>237</v>
      </c>
      <c r="S15" s="12" t="s">
        <v>238</v>
      </c>
      <c r="T15" s="12" t="s">
        <v>80</v>
      </c>
      <c r="U15" s="12" t="s">
        <v>236</v>
      </c>
      <c r="V15" s="12" t="s">
        <v>82</v>
      </c>
      <c r="W15" s="12" t="s">
        <v>236</v>
      </c>
      <c r="X15" s="12" t="s">
        <v>84</v>
      </c>
      <c r="Y15" s="12" t="s">
        <v>236</v>
      </c>
      <c r="AB15" s="12" t="s">
        <v>86</v>
      </c>
      <c r="AC15" s="12" t="s">
        <v>236</v>
      </c>
      <c r="AD15" s="12" t="s">
        <v>88</v>
      </c>
      <c r="AE15" s="12" t="s">
        <v>236</v>
      </c>
      <c r="AF15" s="12" t="s">
        <v>90</v>
      </c>
      <c r="AG15" s="12" t="s">
        <v>236</v>
      </c>
    </row>
    <row r="16" spans="1:33" x14ac:dyDescent="0.25">
      <c r="A16" s="12" t="s">
        <v>4</v>
      </c>
      <c r="B16" s="12" t="s">
        <v>92</v>
      </c>
      <c r="C16" s="12" t="s">
        <v>236</v>
      </c>
      <c r="D16" s="12" t="s">
        <v>239</v>
      </c>
      <c r="E16" s="12" t="s">
        <v>240</v>
      </c>
      <c r="F16" s="12" t="s">
        <v>96</v>
      </c>
      <c r="G16" s="12" t="s">
        <v>236</v>
      </c>
      <c r="H16" s="12" t="s">
        <v>241</v>
      </c>
      <c r="I16" s="12" t="s">
        <v>242</v>
      </c>
      <c r="J16" s="12" t="s">
        <v>100</v>
      </c>
      <c r="K16" s="12" t="s">
        <v>236</v>
      </c>
      <c r="L16" s="12" t="s">
        <v>102</v>
      </c>
      <c r="M16" s="12" t="s">
        <v>236</v>
      </c>
      <c r="N16" s="12" t="s">
        <v>104</v>
      </c>
      <c r="O16" s="12" t="s">
        <v>236</v>
      </c>
      <c r="P16" s="12" t="s">
        <v>106</v>
      </c>
      <c r="Q16" s="12" t="s">
        <v>236</v>
      </c>
      <c r="R16" s="12" t="s">
        <v>243</v>
      </c>
      <c r="S16" s="12" t="s">
        <v>244</v>
      </c>
      <c r="T16" s="12" t="s">
        <v>245</v>
      </c>
      <c r="U16" s="12" t="s">
        <v>246</v>
      </c>
      <c r="V16" s="12" t="s">
        <v>247</v>
      </c>
      <c r="W16" s="12" t="s">
        <v>248</v>
      </c>
      <c r="X16" s="12" t="s">
        <v>249</v>
      </c>
      <c r="Y16" s="12" t="s">
        <v>250</v>
      </c>
      <c r="Z16" s="12" t="s">
        <v>116</v>
      </c>
      <c r="AA16" s="12" t="s">
        <v>236</v>
      </c>
      <c r="AB16" s="12" t="s">
        <v>251</v>
      </c>
      <c r="AC16" s="12" t="s">
        <v>252</v>
      </c>
      <c r="AD16" s="12" t="s">
        <v>253</v>
      </c>
      <c r="AE16" s="12" t="s">
        <v>254</v>
      </c>
      <c r="AF16" s="12" t="s">
        <v>255</v>
      </c>
      <c r="AG16" s="12" t="s">
        <v>256</v>
      </c>
    </row>
    <row r="17" spans="1:33" x14ac:dyDescent="0.25">
      <c r="A17" s="12" t="s">
        <v>5</v>
      </c>
      <c r="B17" s="12" t="s">
        <v>257</v>
      </c>
      <c r="C17" s="12" t="s">
        <v>258</v>
      </c>
      <c r="D17" s="12" t="s">
        <v>259</v>
      </c>
      <c r="E17" s="12" t="s">
        <v>260</v>
      </c>
      <c r="F17" s="12" t="s">
        <v>261</v>
      </c>
      <c r="G17" s="12" t="s">
        <v>262</v>
      </c>
      <c r="H17" s="12" t="s">
        <v>263</v>
      </c>
      <c r="I17" s="12" t="s">
        <v>264</v>
      </c>
      <c r="J17" s="12" t="s">
        <v>265</v>
      </c>
      <c r="K17" s="12" t="s">
        <v>266</v>
      </c>
      <c r="L17" s="12" t="s">
        <v>267</v>
      </c>
      <c r="M17" s="12" t="s">
        <v>268</v>
      </c>
      <c r="N17" s="12" t="s">
        <v>269</v>
      </c>
      <c r="O17" s="12" t="s">
        <v>270</v>
      </c>
      <c r="P17" s="12" t="s">
        <v>271</v>
      </c>
      <c r="Q17" s="12" t="s">
        <v>272</v>
      </c>
      <c r="R17" s="12" t="s">
        <v>273</v>
      </c>
      <c r="S17" s="12" t="s">
        <v>274</v>
      </c>
      <c r="T17" s="12" t="s">
        <v>275</v>
      </c>
      <c r="U17" s="12" t="s">
        <v>276</v>
      </c>
      <c r="V17" s="12" t="s">
        <v>277</v>
      </c>
      <c r="W17" s="12" t="s">
        <v>278</v>
      </c>
      <c r="X17" s="12" t="s">
        <v>279</v>
      </c>
      <c r="Y17" s="12" t="s">
        <v>280</v>
      </c>
      <c r="Z17" s="12" t="s">
        <v>281</v>
      </c>
      <c r="AA17" s="12" t="s">
        <v>282</v>
      </c>
      <c r="AB17" s="12" t="s">
        <v>283</v>
      </c>
      <c r="AC17" s="12" t="s">
        <v>284</v>
      </c>
      <c r="AD17" s="12" t="s">
        <v>285</v>
      </c>
      <c r="AE17" s="12" t="s">
        <v>286</v>
      </c>
      <c r="AF17" s="12" t="s">
        <v>287</v>
      </c>
      <c r="AG17" s="12" t="s">
        <v>288</v>
      </c>
    </row>
    <row r="18" spans="1:33" x14ac:dyDescent="0.25">
      <c r="A18" s="12" t="s">
        <v>6</v>
      </c>
      <c r="B18" s="12" t="s">
        <v>289</v>
      </c>
      <c r="C18" s="12" t="s">
        <v>290</v>
      </c>
      <c r="D18" s="12" t="s">
        <v>291</v>
      </c>
      <c r="E18" s="12" t="s">
        <v>292</v>
      </c>
      <c r="F18" s="12" t="s">
        <v>160</v>
      </c>
      <c r="G18" s="12" t="s">
        <v>236</v>
      </c>
      <c r="H18" s="12" t="s">
        <v>293</v>
      </c>
      <c r="I18" s="12" t="s">
        <v>294</v>
      </c>
      <c r="J18" s="12" t="s">
        <v>295</v>
      </c>
      <c r="K18" s="12" t="s">
        <v>296</v>
      </c>
      <c r="L18" s="12" t="s">
        <v>297</v>
      </c>
      <c r="M18" s="12" t="s">
        <v>298</v>
      </c>
      <c r="N18" s="12" t="s">
        <v>299</v>
      </c>
      <c r="O18" s="12" t="s">
        <v>300</v>
      </c>
      <c r="P18" s="12" t="s">
        <v>301</v>
      </c>
      <c r="Q18" s="12" t="s">
        <v>302</v>
      </c>
      <c r="R18" s="12" t="s">
        <v>303</v>
      </c>
      <c r="S18" s="12" t="s">
        <v>304</v>
      </c>
      <c r="T18" s="12" t="s">
        <v>305</v>
      </c>
      <c r="U18" s="12" t="s">
        <v>306</v>
      </c>
      <c r="V18" s="12" t="s">
        <v>307</v>
      </c>
      <c r="W18" s="12" t="s">
        <v>308</v>
      </c>
      <c r="X18" s="12" t="s">
        <v>309</v>
      </c>
      <c r="Y18" s="12" t="s">
        <v>310</v>
      </c>
      <c r="Z18" s="12" t="s">
        <v>180</v>
      </c>
      <c r="AA18" s="12" t="s">
        <v>236</v>
      </c>
      <c r="AB18" s="12" t="s">
        <v>311</v>
      </c>
      <c r="AC18" s="12" t="s">
        <v>312</v>
      </c>
      <c r="AD18" s="12" t="s">
        <v>313</v>
      </c>
      <c r="AE18" s="12" t="s">
        <v>314</v>
      </c>
      <c r="AF18" s="12" t="s">
        <v>315</v>
      </c>
      <c r="AG18" s="12" t="s">
        <v>316</v>
      </c>
    </row>
    <row r="19" spans="1:33" x14ac:dyDescent="0.25">
      <c r="A19" s="12" t="s">
        <v>9</v>
      </c>
      <c r="B19" s="12" t="s">
        <v>317</v>
      </c>
      <c r="C19" s="12" t="s">
        <v>318</v>
      </c>
      <c r="D19" s="12" t="s">
        <v>319</v>
      </c>
      <c r="E19" s="12" t="s">
        <v>320</v>
      </c>
      <c r="F19" s="12" t="s">
        <v>321</v>
      </c>
      <c r="G19" s="12" t="s">
        <v>322</v>
      </c>
      <c r="H19" s="12" t="s">
        <v>323</v>
      </c>
      <c r="I19" s="12" t="s">
        <v>324</v>
      </c>
      <c r="J19" s="12" t="s">
        <v>325</v>
      </c>
      <c r="K19" s="12" t="s">
        <v>326</v>
      </c>
      <c r="L19" s="12" t="s">
        <v>327</v>
      </c>
      <c r="M19" s="12" t="s">
        <v>328</v>
      </c>
      <c r="N19" s="12" t="s">
        <v>329</v>
      </c>
      <c r="O19" s="12" t="s">
        <v>330</v>
      </c>
      <c r="P19" s="12" t="s">
        <v>331</v>
      </c>
      <c r="Q19" s="12" t="s">
        <v>332</v>
      </c>
      <c r="R19" s="12" t="s">
        <v>333</v>
      </c>
      <c r="S19" s="12" t="s">
        <v>334</v>
      </c>
      <c r="T19" s="12" t="s">
        <v>335</v>
      </c>
      <c r="U19" s="12" t="s">
        <v>336</v>
      </c>
      <c r="V19" s="12" t="s">
        <v>337</v>
      </c>
      <c r="W19" s="12" t="s">
        <v>338</v>
      </c>
      <c r="X19" s="12" t="s">
        <v>339</v>
      </c>
      <c r="Y19" s="12" t="s">
        <v>340</v>
      </c>
      <c r="Z19" s="12" t="s">
        <v>341</v>
      </c>
      <c r="AA19" s="12" t="s">
        <v>342</v>
      </c>
      <c r="AB19" s="12" t="s">
        <v>343</v>
      </c>
      <c r="AC19" s="12" t="s">
        <v>344</v>
      </c>
      <c r="AD19" s="12" t="s">
        <v>345</v>
      </c>
      <c r="AE19" s="12" t="s">
        <v>346</v>
      </c>
      <c r="AF19" s="12" t="s">
        <v>347</v>
      </c>
      <c r="AG19" s="12" t="s">
        <v>348</v>
      </c>
    </row>
    <row r="22" spans="1:33" x14ac:dyDescent="0.25">
      <c r="A22" s="12" t="s">
        <v>10</v>
      </c>
      <c r="B22" s="12" t="s">
        <v>349</v>
      </c>
      <c r="C22" s="12" t="s">
        <v>350</v>
      </c>
      <c r="D22" s="12" t="s">
        <v>351</v>
      </c>
      <c r="E22" s="12" t="s">
        <v>352</v>
      </c>
      <c r="F22" s="12" t="s">
        <v>353</v>
      </c>
      <c r="G22" s="12" t="s">
        <v>354</v>
      </c>
      <c r="H22" s="12" t="s">
        <v>355</v>
      </c>
      <c r="I22" s="12" t="s">
        <v>356</v>
      </c>
      <c r="J22" s="12" t="s">
        <v>357</v>
      </c>
      <c r="K22" s="12" t="s">
        <v>358</v>
      </c>
      <c r="L22" s="12" t="s">
        <v>359</v>
      </c>
      <c r="M22" s="12" t="s">
        <v>360</v>
      </c>
      <c r="N22" s="12" t="s">
        <v>361</v>
      </c>
      <c r="O22" s="12" t="s">
        <v>362</v>
      </c>
      <c r="P22" s="12" t="s">
        <v>363</v>
      </c>
      <c r="Q22" s="12" t="s">
        <v>364</v>
      </c>
      <c r="R22" s="12" t="s">
        <v>365</v>
      </c>
      <c r="S22" s="12" t="s">
        <v>366</v>
      </c>
      <c r="T22" s="12" t="s">
        <v>367</v>
      </c>
      <c r="U22" s="12" t="s">
        <v>368</v>
      </c>
      <c r="V22" s="12" t="s">
        <v>369</v>
      </c>
      <c r="W22" s="12" t="s">
        <v>370</v>
      </c>
      <c r="X22" s="12" t="s">
        <v>371</v>
      </c>
      <c r="Y22" s="12" t="s">
        <v>372</v>
      </c>
      <c r="Z22" s="12" t="s">
        <v>373</v>
      </c>
      <c r="AA22" s="12" t="s">
        <v>374</v>
      </c>
      <c r="AB22" s="12" t="s">
        <v>375</v>
      </c>
      <c r="AC22" s="12" t="s">
        <v>376</v>
      </c>
      <c r="AD22" s="12" t="s">
        <v>377</v>
      </c>
      <c r="AE22" s="12" t="s">
        <v>378</v>
      </c>
      <c r="AF22" s="12" t="s">
        <v>379</v>
      </c>
      <c r="AG22" s="12" t="s">
        <v>61</v>
      </c>
    </row>
    <row r="25" spans="1:33" x14ac:dyDescent="0.25">
      <c r="A25" s="12" t="s">
        <v>11</v>
      </c>
      <c r="B25" s="12" t="s">
        <v>380</v>
      </c>
      <c r="C25" s="12" t="s">
        <v>381</v>
      </c>
      <c r="D25" s="12" t="s">
        <v>382</v>
      </c>
      <c r="E25" s="12" t="s">
        <v>383</v>
      </c>
      <c r="F25" s="12" t="s">
        <v>384</v>
      </c>
      <c r="G25" s="12" t="s">
        <v>385</v>
      </c>
      <c r="H25" s="12" t="s">
        <v>386</v>
      </c>
      <c r="I25" s="12" t="s">
        <v>387</v>
      </c>
      <c r="J25" s="12" t="s">
        <v>388</v>
      </c>
      <c r="K25" s="12" t="s">
        <v>389</v>
      </c>
      <c r="L25" s="12" t="s">
        <v>390</v>
      </c>
      <c r="M25" s="12" t="s">
        <v>211</v>
      </c>
      <c r="N25" s="12" t="s">
        <v>391</v>
      </c>
      <c r="O25" s="12" t="s">
        <v>392</v>
      </c>
      <c r="P25" s="12" t="s">
        <v>393</v>
      </c>
      <c r="Q25" s="12" t="s">
        <v>394</v>
      </c>
      <c r="R25" s="12" t="s">
        <v>395</v>
      </c>
      <c r="S25" s="12" t="s">
        <v>396</v>
      </c>
      <c r="T25" s="12" t="s">
        <v>397</v>
      </c>
      <c r="U25" s="12" t="s">
        <v>398</v>
      </c>
      <c r="V25" s="12" t="s">
        <v>399</v>
      </c>
      <c r="W25" s="12" t="s">
        <v>400</v>
      </c>
      <c r="X25" s="12" t="s">
        <v>401</v>
      </c>
      <c r="Y25" s="12" t="s">
        <v>402</v>
      </c>
      <c r="Z25" s="12" t="s">
        <v>403</v>
      </c>
      <c r="AA25" s="12" t="s">
        <v>404</v>
      </c>
      <c r="AB25" s="12" t="s">
        <v>405</v>
      </c>
      <c r="AC25" s="12" t="s">
        <v>406</v>
      </c>
      <c r="AD25" s="12" t="s">
        <v>407</v>
      </c>
      <c r="AE25" s="12" t="s">
        <v>408</v>
      </c>
      <c r="AF25" s="12" t="s">
        <v>409</v>
      </c>
      <c r="AG25" s="12" t="s">
        <v>410</v>
      </c>
    </row>
    <row r="28" spans="1:33" x14ac:dyDescent="0.25">
      <c r="A28" s="12" t="s">
        <v>12</v>
      </c>
      <c r="B28" s="12" t="s">
        <v>411</v>
      </c>
      <c r="C28" s="12" t="s">
        <v>412</v>
      </c>
      <c r="D28" s="12" t="s">
        <v>413</v>
      </c>
      <c r="E28" s="12" t="s">
        <v>414</v>
      </c>
      <c r="F28" s="12" t="s">
        <v>415</v>
      </c>
      <c r="G28" s="12" t="s">
        <v>416</v>
      </c>
      <c r="H28" s="12" t="s">
        <v>417</v>
      </c>
      <c r="I28" s="12" t="s">
        <v>418</v>
      </c>
      <c r="J28" s="12" t="s">
        <v>419</v>
      </c>
      <c r="K28" s="12" t="s">
        <v>420</v>
      </c>
      <c r="L28" s="12" t="s">
        <v>421</v>
      </c>
      <c r="M28" s="12" t="s">
        <v>422</v>
      </c>
      <c r="N28" s="12" t="s">
        <v>423</v>
      </c>
      <c r="O28" s="12" t="s">
        <v>424</v>
      </c>
      <c r="P28" s="12" t="s">
        <v>425</v>
      </c>
      <c r="Q28" s="12" t="s">
        <v>426</v>
      </c>
      <c r="R28" s="12" t="s">
        <v>427</v>
      </c>
      <c r="S28" s="12" t="s">
        <v>428</v>
      </c>
      <c r="T28" s="12" t="s">
        <v>429</v>
      </c>
      <c r="U28" s="12" t="s">
        <v>430</v>
      </c>
      <c r="V28" s="12" t="s">
        <v>431</v>
      </c>
      <c r="W28" s="12" t="s">
        <v>432</v>
      </c>
      <c r="X28" s="12" t="s">
        <v>433</v>
      </c>
      <c r="Y28" s="12" t="s">
        <v>434</v>
      </c>
      <c r="Z28" s="12" t="s">
        <v>435</v>
      </c>
      <c r="AA28" s="12" t="s">
        <v>436</v>
      </c>
      <c r="AB28" s="12" t="s">
        <v>437</v>
      </c>
      <c r="AC28" s="12" t="s">
        <v>438</v>
      </c>
      <c r="AD28" s="12" t="s">
        <v>439</v>
      </c>
      <c r="AE28" s="12" t="s">
        <v>440</v>
      </c>
      <c r="AF28" s="12" t="s">
        <v>441</v>
      </c>
      <c r="AG28" s="12" t="s">
        <v>442</v>
      </c>
    </row>
    <row r="29" spans="1:33" x14ac:dyDescent="0.25">
      <c r="A29" s="12" t="s">
        <v>13</v>
      </c>
      <c r="B29" s="12">
        <v>317</v>
      </c>
      <c r="D29" s="12">
        <v>1023</v>
      </c>
      <c r="F29" s="12">
        <v>810</v>
      </c>
      <c r="H29" s="12">
        <v>489</v>
      </c>
      <c r="J29" s="12">
        <v>580</v>
      </c>
      <c r="L29" s="12">
        <v>866</v>
      </c>
      <c r="N29" s="12">
        <v>351</v>
      </c>
      <c r="P29" s="12">
        <v>836</v>
      </c>
      <c r="R29" s="12">
        <v>692</v>
      </c>
      <c r="T29" s="12">
        <v>600</v>
      </c>
      <c r="V29" s="12">
        <v>1007</v>
      </c>
      <c r="X29" s="12">
        <v>673</v>
      </c>
      <c r="Z29" s="12">
        <v>326</v>
      </c>
      <c r="AB29" s="12">
        <v>942</v>
      </c>
      <c r="AD29" s="12">
        <v>417</v>
      </c>
      <c r="AF29" s="12">
        <v>758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1FD82D-96F9-43B9-980C-B05CF60C48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EBA2A8-BE99-409D-B907-2FBAF78CC5A0}">
  <ds:schemaRefs>
    <ds:schemaRef ds:uri="http://purl.org/dc/elements/1.1/"/>
    <ds:schemaRef ds:uri="http://schemas.microsoft.com/office/2006/metadata/properties"/>
    <ds:schemaRef ds:uri="1b2286f2-f23d-49c5-b3f7-7425075de8c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 2022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2022-05-09T17:15:36Z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