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E2305E3B-0F5D-4C71-A839-0A92C339B957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Jan-Dec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<sst xmlns="http://schemas.openxmlformats.org/spreadsheetml/2006/main" count="559" uniqueCount="486">
  <si>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</si>
  <si>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</si>
  <si>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</si>
  <si>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</si>
  <si>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</si>
  <si>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</si>
  <si>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</si>
  <si>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</si>
  <si>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</si>
  <si>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</si>
  <si>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</si>
  <si>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</si>
  <si>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</si>
  <si>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</si>
  <si>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</si>
  <si>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1/2021 - 12/2021</t>
  </si>
  <si>
    <t>Member 01</t>
  </si>
  <si>
    <t>Member 02</t>
  </si>
  <si>
    <t>Member 03</t>
  </si>
  <si>
    <t>Member 04</t>
  </si>
  <si>
    <t>Member 05</t>
  </si>
  <si>
    <t>Member 06</t>
  </si>
  <si>
    <t>Member 08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</si>
  <si>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</si>
  <si>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</si>
  <si>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</si>
  <si>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</si>
  <si>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</si>
  <si>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</si>
  <si>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</si>
  <si>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18</t>
  </si>
  <si>
    <t>Member 19</t>
  </si>
  <si>
    <t>Member 20</t>
  </si>
  <si>
    <t>$306,996.00</t>
  </si>
  <si>
    <t>32.19%</t>
  </si>
  <si>
    <t>$1,307,734.29</t>
  </si>
  <si>
    <t>41.54%</t>
  </si>
  <si>
    <t>$2,871,591.00</t>
  </si>
  <si>
    <t>65.86%</t>
  </si>
  <si>
    <t>$1,413,781.42</t>
  </si>
  <si>
    <t>42.94%</t>
  </si>
  <si>
    <t>$419,117.53</t>
  </si>
  <si>
    <t>18.52%</t>
  </si>
  <si>
    <t>$315,878.00</t>
  </si>
  <si>
    <t>23.17%</t>
  </si>
  <si>
    <t>$348,579.00</t>
  </si>
  <si>
    <t>30.34%</t>
  </si>
  <si>
    <t>$1,371,181.06</t>
  </si>
  <si>
    <t>61.08%</t>
  </si>
  <si>
    <t>$1,212,759.71</t>
  </si>
  <si>
    <t>55.57%</t>
  </si>
  <si>
    <t>$737,313.92</t>
  </si>
  <si>
    <t>36.67%</t>
  </si>
  <si>
    <t>$623,264.88</t>
  </si>
  <si>
    <t>23.74%</t>
  </si>
  <si>
    <t>$1,386,739.75</t>
  </si>
  <si>
    <t>50.63%</t>
  </si>
  <si>
    <t>$2,127,515.00</t>
  </si>
  <si>
    <t>41.58%</t>
  </si>
  <si>
    <t>$262,932.04</t>
  </si>
  <si>
    <t>21.37%</t>
  </si>
  <si>
    <t>$1,478,472.24</t>
  </si>
  <si>
    <t>37.29%</t>
  </si>
  <si>
    <t>$655,050.00</t>
  </si>
  <si>
    <t>56.13%</t>
  </si>
  <si>
    <t>$925,209.00</t>
  </si>
  <si>
    <t>41.95%</t>
  </si>
  <si>
    <t>$58,173.00</t>
  </si>
  <si>
    <t>6.10%</t>
  </si>
  <si>
    <t>$209,691.74</t>
  </si>
  <si>
    <t>6.66%</t>
  </si>
  <si>
    <t>$56,210.38</t>
  </si>
  <si>
    <t>2.48%</t>
  </si>
  <si>
    <t>$44,720.00</t>
  </si>
  <si>
    <t>3.28%</t>
  </si>
  <si>
    <t>$37,751.00</t>
  </si>
  <si>
    <t>$250,175.78</t>
  </si>
  <si>
    <t>11.14%</t>
  </si>
  <si>
    <t>$203,573.55</t>
  </si>
  <si>
    <t>9.32%</t>
  </si>
  <si>
    <t>$98,322.00</t>
  </si>
  <si>
    <t>4.89%</t>
  </si>
  <si>
    <t>$106,601.89</t>
  </si>
  <si>
    <t>4.06%</t>
  </si>
  <si>
    <t>$188,574.77</t>
  </si>
  <si>
    <t>6.88%</t>
  </si>
  <si>
    <t>$231,324.00</t>
  </si>
  <si>
    <t>4.52%</t>
  </si>
  <si>
    <t>$15,017.42</t>
  </si>
  <si>
    <t>1.22%</t>
  </si>
  <si>
    <t>$174,916.70</t>
  </si>
  <si>
    <t>4.41%</t>
  </si>
  <si>
    <t>$110,348.00</t>
  </si>
  <si>
    <t>9.45%</t>
  </si>
  <si>
    <t>$159,759.00</t>
  </si>
  <si>
    <t>7.24%</t>
  </si>
  <si>
    <t>$308,528.00</t>
  </si>
  <si>
    <t>32.36%</t>
  </si>
  <si>
    <t>$687,732.29</t>
  </si>
  <si>
    <t>21.84%</t>
  </si>
  <si>
    <t>$836,926.00</t>
  </si>
  <si>
    <t>19.19%</t>
  </si>
  <si>
    <t>$1,009,389.04</t>
  </si>
  <si>
    <t>30.66%</t>
  </si>
  <si>
    <t>$482,593.10</t>
  </si>
  <si>
    <t>21.33%</t>
  </si>
  <si>
    <t>$404,231.00</t>
  </si>
  <si>
    <t>29.66%</t>
  </si>
  <si>
    <t>$339,633.35</t>
  </si>
  <si>
    <t>29.57%</t>
  </si>
  <si>
    <t>$256,578.52</t>
  </si>
  <si>
    <t>11.43%</t>
  </si>
  <si>
    <t>$256,142.37</t>
  </si>
  <si>
    <t>11.73%</t>
  </si>
  <si>
    <t>$451,969.34</t>
  </si>
  <si>
    <t>22.48%</t>
  </si>
  <si>
    <t>$789,380.58</t>
  </si>
  <si>
    <t>30.07%</t>
  </si>
  <si>
    <t>$470,879.55</t>
  </si>
  <si>
    <t>17.19%</t>
  </si>
  <si>
    <t>$1,211,486.00</t>
  </si>
  <si>
    <t>23.68%</t>
  </si>
  <si>
    <t>$421,343.01</t>
  </si>
  <si>
    <t>34.24%</t>
  </si>
  <si>
    <t>$749,713.98</t>
  </si>
  <si>
    <t>18.91%</t>
  </si>
  <si>
    <t>$161,313.75</t>
  </si>
  <si>
    <t>13.82%</t>
  </si>
  <si>
    <t>$508,946.00</t>
  </si>
  <si>
    <t>23.08%</t>
  </si>
  <si>
    <t>$199,718.00</t>
  </si>
  <si>
    <t>20.94%</t>
  </si>
  <si>
    <t>$557,227.00</t>
  </si>
  <si>
    <t>17.70%</t>
  </si>
  <si>
    <t>$559,508.00</t>
  </si>
  <si>
    <t>12.83%</t>
  </si>
  <si>
    <t>$799,868.04</t>
  </si>
  <si>
    <t>24.29%</t>
  </si>
  <si>
    <t>$128,606.64</t>
  </si>
  <si>
    <t>5.68%</t>
  </si>
  <si>
    <t>$558,214.00</t>
  </si>
  <si>
    <t>40.96%</t>
  </si>
  <si>
    <t>$396,638.06</t>
  </si>
  <si>
    <t>34.53%</t>
  </si>
  <si>
    <t>$232,667.13</t>
  </si>
  <si>
    <t>10.36%</t>
  </si>
  <si>
    <t>$310,741.83</t>
  </si>
  <si>
    <t>14.24%</t>
  </si>
  <si>
    <t>$424,540.41</t>
  </si>
  <si>
    <t>21.11%</t>
  </si>
  <si>
    <t>$759,411.84</t>
  </si>
  <si>
    <t>28.92%</t>
  </si>
  <si>
    <t>$256,767.54</t>
  </si>
  <si>
    <t>9.37%</t>
  </si>
  <si>
    <t>$1,098,603.00</t>
  </si>
  <si>
    <t>21.47%</t>
  </si>
  <si>
    <t>$493,030.41</t>
  </si>
  <si>
    <t>40.07%</t>
  </si>
  <si>
    <t>$707,925.62</t>
  </si>
  <si>
    <t>17.85%</t>
  </si>
  <si>
    <t>$126,808.00</t>
  </si>
  <si>
    <t>10.86%</t>
  </si>
  <si>
    <t>$330,312.00</t>
  </si>
  <si>
    <t>14.97%</t>
  </si>
  <si>
    <t>$80,000.00</t>
  </si>
  <si>
    <t>8.39%</t>
  </si>
  <si>
    <t>$385,277.27</t>
  </si>
  <si>
    <t>12.24%</t>
  </si>
  <si>
    <t>$92,001.14</t>
  </si>
  <si>
    <t>2.11%</t>
  </si>
  <si>
    <t>$68,979.12</t>
  </si>
  <si>
    <t>2.09%</t>
  </si>
  <si>
    <t>$1,175,429.90</t>
  </si>
  <si>
    <t>51.96%</t>
  </si>
  <si>
    <t>$39,690.00</t>
  </si>
  <si>
    <t>2.91%</t>
  </si>
  <si>
    <t>$25,938.88</t>
  </si>
  <si>
    <t>2.25%</t>
  </si>
  <si>
    <t>$134,090.32</t>
  </si>
  <si>
    <t>5.97%</t>
  </si>
  <si>
    <t>$198,790.75</t>
  </si>
  <si>
    <t>9.11%</t>
  </si>
  <si>
    <t>$298,253.28</t>
  </si>
  <si>
    <t>14.83%</t>
  </si>
  <si>
    <t>$346,479.87</t>
  </si>
  <si>
    <t>13.19%</t>
  </si>
  <si>
    <t>$435,680.47</t>
  </si>
  <si>
    <t>15.90%</t>
  </si>
  <si>
    <t>$446,639.00</t>
  </si>
  <si>
    <t>8.73%</t>
  </si>
  <si>
    <t>$37,949.66</t>
  </si>
  <si>
    <t>3.08%</t>
  </si>
  <si>
    <t>$853,468.21</t>
  </si>
  <si>
    <t>21.52%</t>
  </si>
  <si>
    <t>$113,434.75</t>
  </si>
  <si>
    <t>9.72%</t>
  </si>
  <si>
    <t>$280,841.00</t>
  </si>
  <si>
    <t>12.73%</t>
  </si>
  <si>
    <t>$953,415.00</t>
  </si>
  <si>
    <t>100%</t>
  </si>
  <si>
    <t>$3,147,662.60</t>
  </si>
  <si>
    <t>$4,360,026.15</t>
  </si>
  <si>
    <t>$3,292,017.62</t>
  </si>
  <si>
    <t>$2,261,957.55</t>
  </si>
  <si>
    <t>$1,362,733.00</t>
  </si>
  <si>
    <t>$1,148,540.29</t>
  </si>
  <si>
    <t>$2,244,692.81</t>
  </si>
  <si>
    <t>$2,182,008.23</t>
  </si>
  <si>
    <t>$2,010,398.95</t>
  </si>
  <si>
    <t>$2,625,139.07</t>
  </si>
  <si>
    <t>$2,738,642.09</t>
  </si>
  <si>
    <t>$5,115,567.00</t>
  </si>
  <si>
    <t>$1,230,272.54</t>
  </si>
  <si>
    <t>$3,964,496.75</t>
  </si>
  <si>
    <t>$1,166,954.50</t>
  </si>
  <si>
    <t>$2,205,067.00</t>
  </si>
  <si>
    <t>$70,225.00</t>
  </si>
  <si>
    <t>22.87%</t>
  </si>
  <si>
    <t>$373,691.08</t>
  </si>
  <si>
    <t>28.57%</t>
  </si>
  <si>
    <t>$543,920.00</t>
  </si>
  <si>
    <t>18.94%</t>
  </si>
  <si>
    <t>$263,958.68</t>
  </si>
  <si>
    <t>18.67%</t>
  </si>
  <si>
    <t>$62,678.64</t>
  </si>
  <si>
    <t>14.95%</t>
  </si>
  <si>
    <t>$49,154.00</t>
  </si>
  <si>
    <t>15.56%</t>
  </si>
  <si>
    <t>$22,399.00</t>
  </si>
  <si>
    <t>6.42%</t>
  </si>
  <si>
    <t>$350,142.95</t>
  </si>
  <si>
    <t>25.53%</t>
  </si>
  <si>
    <t>$338,125.46</t>
  </si>
  <si>
    <t>27.88%</t>
  </si>
  <si>
    <t>$147,632.95</t>
  </si>
  <si>
    <t>20.02%</t>
  </si>
  <si>
    <t>$179,615.16</t>
  </si>
  <si>
    <t>28.81%</t>
  </si>
  <si>
    <t>$370,514.93</t>
  </si>
  <si>
    <t>26.71%</t>
  </si>
  <si>
    <t>$564,341.00</t>
  </si>
  <si>
    <t>26.52%</t>
  </si>
  <si>
    <t>$44,939.14</t>
  </si>
  <si>
    <t>17.09%</t>
  </si>
  <si>
    <t>$354,197.97</t>
  </si>
  <si>
    <t>23.95%</t>
  </si>
  <si>
    <t>$122,213.00</t>
  </si>
  <si>
    <t>18.65%</t>
  </si>
  <si>
    <t>$239,169.00</t>
  </si>
  <si>
    <t>25.85%</t>
  </si>
  <si>
    <t>100.00%</t>
  </si>
  <si>
    <t>$192,985.82</t>
  </si>
  <si>
    <t>94.79%</t>
  </si>
  <si>
    <t>$106,698.94</t>
  </si>
  <si>
    <t>100.09%</t>
  </si>
  <si>
    <t>$188,214.77</t>
  </si>
  <si>
    <t>99.80%</t>
  </si>
  <si>
    <t>$231,019.00</t>
  </si>
  <si>
    <t>99.86%</t>
  </si>
  <si>
    <t>$109,738.50</t>
  </si>
  <si>
    <t>99.44%</t>
  </si>
  <si>
    <t>$306,562.00</t>
  </si>
  <si>
    <t>99.36%</t>
  </si>
  <si>
    <t>$680,067.88</t>
  </si>
  <si>
    <t>98.88%</t>
  </si>
  <si>
    <t>$469,964.74</t>
  </si>
  <si>
    <t>97.38%</t>
  </si>
  <si>
    <t>$403,255.00</t>
  </si>
  <si>
    <t>99.75%</t>
  </si>
  <si>
    <t>$251,403.26</t>
  </si>
  <si>
    <t>98.14%</t>
  </si>
  <si>
    <t>$419,045.34</t>
  </si>
  <si>
    <t>92.71%</t>
  </si>
  <si>
    <t>$770,814.10</t>
  </si>
  <si>
    <t>97.64%</t>
  </si>
  <si>
    <t>$461,651.15</t>
  </si>
  <si>
    <t>98.04%</t>
  </si>
  <si>
    <t>$914,603.00</t>
  </si>
  <si>
    <t>75.49%</t>
  </si>
  <si>
    <t>$416,109.94</t>
  </si>
  <si>
    <t>98.75%</t>
  </si>
  <si>
    <t>$741,213.35</t>
  </si>
  <si>
    <t>98.86%</t>
  </si>
  <si>
    <t>$160,938.25</t>
  </si>
  <si>
    <t>99.76%</t>
  </si>
  <si>
    <t>$499,608.00</t>
  </si>
  <si>
    <t>98.16%</t>
  </si>
  <si>
    <t>$71,920.00</t>
  </si>
  <si>
    <t>36.01%</t>
  </si>
  <si>
    <t>$302,986.93</t>
  </si>
  <si>
    <t>54.37%</t>
  </si>
  <si>
    <t>$300,333.00</t>
  </si>
  <si>
    <t>53.67%</t>
  </si>
  <si>
    <t>$447,691.59</t>
  </si>
  <si>
    <t>55.97%</t>
  </si>
  <si>
    <t>$41,147.49</t>
  </si>
  <si>
    <t>31.99%</t>
  </si>
  <si>
    <t>$258,888.00</t>
  </si>
  <si>
    <t>46.37%</t>
  </si>
  <si>
    <t>$128,818.23</t>
  </si>
  <si>
    <t>32.47%</t>
  </si>
  <si>
    <t>$116,213.53</t>
  </si>
  <si>
    <t>49.94%</t>
  </si>
  <si>
    <t>$140,786.20</t>
  </si>
  <si>
    <t>45.30%</t>
  </si>
  <si>
    <t>$190,315.41</t>
  </si>
  <si>
    <t>44.82%</t>
  </si>
  <si>
    <t>$375,154.48</t>
  </si>
  <si>
    <t>49.40%</t>
  </si>
  <si>
    <t>$142,774.94</t>
  </si>
  <si>
    <t>55.60%</t>
  </si>
  <si>
    <t>$542,603.00</t>
  </si>
  <si>
    <t>49.39%</t>
  </si>
  <si>
    <t>$221,528.36</t>
  </si>
  <si>
    <t>44.93%</t>
  </si>
  <si>
    <t>$346,963.22</t>
  </si>
  <si>
    <t>49.01%</t>
  </si>
  <si>
    <t>$56,515.75</t>
  </si>
  <si>
    <t>44.56%</t>
  </si>
  <si>
    <t>$175,392.00</t>
  </si>
  <si>
    <t>53.09%</t>
  </si>
  <si>
    <t>$74,898.00</t>
  </si>
  <si>
    <t>93.62%</t>
  </si>
  <si>
    <t>$206,069.27</t>
  </si>
  <si>
    <t>53.48%</t>
  </si>
  <si>
    <t>$72,286.14</t>
  </si>
  <si>
    <t>78.57%</t>
  </si>
  <si>
    <t>$47,586.24</t>
  </si>
  <si>
    <t>68.98%</t>
  </si>
  <si>
    <t>$370,169.54</t>
  </si>
  <si>
    <t>31.49%</t>
  </si>
  <si>
    <t>$36,737.00</t>
  </si>
  <si>
    <t>92.55%</t>
  </si>
  <si>
    <t>$20,728.88</t>
  </si>
  <si>
    <t>79.91%</t>
  </si>
  <si>
    <t>$49,354.83</t>
  </si>
  <si>
    <t>36.80%</t>
  </si>
  <si>
    <t>$118,655.39</t>
  </si>
  <si>
    <t>59.68%</t>
  </si>
  <si>
    <t>$187,124.86</t>
  </si>
  <si>
    <t>62.74%</t>
  </si>
  <si>
    <t>$260,578.37</t>
  </si>
  <si>
    <t>75.20%</t>
  </si>
  <si>
    <t>$212,509.43</t>
  </si>
  <si>
    <t>48.77%</t>
  </si>
  <si>
    <t>$277,081.00</t>
  </si>
  <si>
    <t>62.03%</t>
  </si>
  <si>
    <t>$36,475.61</t>
  </si>
  <si>
    <t>96.11%</t>
  </si>
  <si>
    <t>$428,129.68</t>
  </si>
  <si>
    <t>50.16%</t>
  </si>
  <si>
    <t>$76,477.75</t>
  </si>
  <si>
    <t>67.42%</t>
  </si>
  <si>
    <t>$163,818.00</t>
  </si>
  <si>
    <t>58.33%</t>
  </si>
  <si>
    <t>$581,778.00</t>
  </si>
  <si>
    <t>61.02%</t>
  </si>
  <si>
    <t>$1,772,506.91</t>
  </si>
  <si>
    <t>56.31%</t>
  </si>
  <si>
    <t>$1,753,465.15</t>
  </si>
  <si>
    <t>40.21%</t>
  </si>
  <si>
    <t>$1,768,625.57</t>
  </si>
  <si>
    <t>53.72%</t>
  </si>
  <si>
    <t>$1,000,170.80</t>
  </si>
  <si>
    <t>44.21%</t>
  </si>
  <si>
    <t>$792,754.00</t>
  </si>
  <si>
    <t>58.17%</t>
  </si>
  <si>
    <t>$549,330.46</t>
  </si>
  <si>
    <t>47.82%</t>
  </si>
  <si>
    <t>$1,022,465.61</t>
  </si>
  <si>
    <t>45.55%</t>
  </si>
  <si>
    <t>$1,041,956.15</t>
  </si>
  <si>
    <t>47.75%</t>
  </si>
  <si>
    <t>$1,042,440.56</t>
  </si>
  <si>
    <t>51.85%</t>
  </si>
  <si>
    <t>$1,692,861.06</t>
  </si>
  <si>
    <t>64.48%</t>
  </si>
  <si>
    <t>$1,375,665.24</t>
  </si>
  <si>
    <t>50.23%</t>
  </si>
  <si>
    <t>$2,529,647.00</t>
  </si>
  <si>
    <t>49.44%</t>
  </si>
  <si>
    <t>$734,070.47</t>
  </si>
  <si>
    <t>59.66%</t>
  </si>
  <si>
    <t>$2,045,420.92</t>
  </si>
  <si>
    <t>51.59%</t>
  </si>
  <si>
    <t>$525,883.25</t>
  </si>
  <si>
    <t>45.06%</t>
  </si>
  <si>
    <t>$1,237,746.00</t>
  </si>
  <si>
    <t>$284,991.00</t>
  </si>
  <si>
    <t>48.98%</t>
  </si>
  <si>
    <t>$767,135.78</t>
  </si>
  <si>
    <t>43.27%</t>
  </si>
  <si>
    <t>$836,649.00</t>
  </si>
  <si>
    <t>47.71%</t>
  </si>
  <si>
    <t>$798,673.49</t>
  </si>
  <si>
    <t>45.15%</t>
  </si>
  <si>
    <t>$446,603.03</t>
  </si>
  <si>
    <t>44.65%</t>
  </si>
  <si>
    <t>$346,364.00</t>
  </si>
  <si>
    <t>43.69%</t>
  </si>
  <si>
    <t>$344,538.72</t>
  </si>
  <si>
    <t>62.71%</t>
  </si>
  <si>
    <t>$455,243.34</t>
  </si>
  <si>
    <t>44.52%</t>
  </si>
  <si>
    <t>$469,333.38</t>
  </si>
  <si>
    <t>45.04%</t>
  </si>
  <si>
    <t>$480,995.00</t>
  </si>
  <si>
    <t>46.14%</t>
  </si>
  <si>
    <t>$685,589.00</t>
  </si>
  <si>
    <t>40.49%</t>
  </si>
  <si>
    <t>$631,911.01</t>
  </si>
  <si>
    <t>45.93%</t>
  </si>
  <si>
    <t>$1,042,927.00</t>
  </si>
  <si>
    <t>41.22%</t>
  </si>
  <si>
    <t>$358,849.83</t>
  </si>
  <si>
    <t>48.88%</t>
  </si>
  <si>
    <t>$762,794.19</t>
  </si>
  <si>
    <t>$229,978.25</t>
  </si>
  <si>
    <t>43.73%</t>
  </si>
  <si>
    <t>$698,819.00</t>
  </si>
  <si>
    <t>56.45%</t>
  </si>
  <si>
    <t>$223,056.00</t>
  </si>
  <si>
    <t>23.39%</t>
  </si>
  <si>
    <t>$761,832.95</t>
  </si>
  <si>
    <t>24.20%</t>
  </si>
  <si>
    <t>$481,830.00</t>
  </si>
  <si>
    <t>11.05%</t>
  </si>
  <si>
    <t>$504,964.71</t>
  </si>
  <si>
    <t>15.33%</t>
  </si>
  <si>
    <t>$378,701.13</t>
  </si>
  <si>
    <t>16.74%</t>
  </si>
  <si>
    <t>$222,191.00</t>
  </si>
  <si>
    <t>16.30%</t>
  </si>
  <si>
    <t>$151,999.82</t>
  </si>
  <si>
    <t>13.23%</t>
  </si>
  <si>
    <t>$377,327.96</t>
  </si>
  <si>
    <t>16.80%</t>
  </si>
  <si>
    <t>$323,733.59</t>
  </si>
  <si>
    <t>$434,240.00</t>
  </si>
  <si>
    <t>21.59%</t>
  </si>
  <si>
    <t>$723,473.67</t>
  </si>
  <si>
    <t>27.55%</t>
  </si>
  <si>
    <t>$573,280.13</t>
  </si>
  <si>
    <t>20.93%</t>
  </si>
  <si>
    <t>$1,009,351.79</t>
  </si>
  <si>
    <t>19.73%</t>
  </si>
  <si>
    <t>$257,455.83</t>
  </si>
  <si>
    <t>20.92%</t>
  </si>
  <si>
    <t>$941,684.03</t>
  </si>
  <si>
    <t>23.75%</t>
  </si>
  <si>
    <t>$231,691.92</t>
  </si>
  <si>
    <t>19.85%</t>
  </si>
  <si>
    <t>$424,138.00</t>
  </si>
  <si>
    <t>19.23%</t>
  </si>
  <si>
    <t>$73,731.00</t>
  </si>
  <si>
    <t>7.73%</t>
  </si>
  <si>
    <t>$243,538.16</t>
  </si>
  <si>
    <t>$434,986.15</t>
  </si>
  <si>
    <t>9.97%</t>
  </si>
  <si>
    <t>$464,987.37</t>
  </si>
  <si>
    <t>14.12%</t>
  </si>
  <si>
    <t>$174,866.63</t>
  </si>
  <si>
    <t>$224,199.00</t>
  </si>
  <si>
    <t>16.45%</t>
  </si>
  <si>
    <t>$52,791.91</t>
  </si>
  <si>
    <t>4.59%</t>
  </si>
  <si>
    <t>$189,894.29</t>
  </si>
  <si>
    <t>8.45%</t>
  </si>
  <si>
    <t>$248,889.17</t>
  </si>
  <si>
    <t>11.40%</t>
  </si>
  <si>
    <t>$127,205.56</t>
  </si>
  <si>
    <t>6.32%</t>
  </si>
  <si>
    <t>$283,798.37</t>
  </si>
  <si>
    <t>10.81%</t>
  </si>
  <si>
    <t>$170,474.09</t>
  </si>
  <si>
    <t>6.22%</t>
  </si>
  <si>
    <t>$477,368.21</t>
  </si>
  <si>
    <t>9.33%</t>
  </si>
  <si>
    <t>$117,764.81</t>
  </si>
  <si>
    <t>9.57%</t>
  </si>
  <si>
    <t>$340,942.70</t>
  </si>
  <si>
    <t>8.59%</t>
  </si>
  <si>
    <t>$64,213.07</t>
  </si>
  <si>
    <t>5.50%</t>
  </si>
  <si>
    <t>$114,789.00</t>
  </si>
  <si>
    <t>5.20%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</si>
</sst>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A168B7C9-3EE2-4F6C-9D3A-C4F266A4D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E037E8FF-A2CE-435A-B79E-3D7F64DED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customWidth="1"/>
    <col min="48" max="48" width="9.140625" customWidth="1"/>
    <col min="49" max="49" width="3.7109375" customWidth="1"/>
    <col min="50" max="50" width="14" customWidth="1"/>
    <col min="51" max="51" width="9.140625" customWidth="1"/>
    <col min="52" max="52" width="3.7109375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2" width="0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1/2021 - 12/2021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06</v>
      </c>
      <c r="R4" s="15"/>
      <c r="S4" s="5"/>
      <c r="T4" s="15" t="str">
        <f>Data!N4</f>
        <v>Member 08</v>
      </c>
      <c r="U4" s="15"/>
      <c r="V4" s="5"/>
      <c r="W4" s="15" t="str">
        <f>Data!P4</f>
        <v>Member 10</v>
      </c>
      <c r="X4" s="15"/>
      <c r="Y4" s="5"/>
      <c r="Z4" s="15" t="str">
        <f>Data!R4</f>
        <v>Member 11</v>
      </c>
      <c r="AA4" s="15"/>
      <c r="AB4" s="5"/>
      <c r="AC4" s="15" t="str">
        <f>Data!T4</f>
        <v>Member 12</v>
      </c>
      <c r="AD4" s="15"/>
      <c r="AE4" s="8"/>
      <c r="AF4" s="15" t="str">
        <f>Data!V4</f>
        <v>Member 13</v>
      </c>
      <c r="AG4" s="15"/>
      <c r="AH4" s="8"/>
      <c r="AI4" s="15" t="str">
        <f>Data!X4</f>
        <v>Member 14</v>
      </c>
      <c r="AJ4" s="15"/>
      <c r="AK4" s="8"/>
      <c r="AL4" s="15" t="str">
        <f>Data!Z4</f>
        <v>Member 15</v>
      </c>
      <c r="AM4" s="15"/>
      <c r="AN4" s="8"/>
      <c r="AO4" s="15" t="str">
        <f>Data!AB4</f>
        <v>Member 16</v>
      </c>
      <c r="AP4" s="15"/>
      <c r="AQ4" s="8"/>
      <c r="AR4" s="16" t="str">
        <f>Data!AD4</f>
        <v>Member 18</v>
      </c>
      <c r="AS4" s="16"/>
      <c r="AT4" s="8"/>
      <c r="AU4" s="16" t="str">
        <f>Data!AF4</f>
        <v>Member 19</v>
      </c>
      <c r="AV4" s="16"/>
      <c r="AW4" s="8"/>
      <c r="AX4" s="16" t="str">
        <f>Data!AH4</f>
        <v>Member 20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$306,996.00</v>
      </c>
      <c r="C5" s="4" t="str">
        <f>Data!C5</f>
        <v>32.19%</v>
      </c>
      <c r="D5" s="6"/>
      <c r="E5" s="4" t="str">
        <f>Data!D5</f>
        <v>$1,307,734.29</v>
      </c>
      <c r="F5" s="4" t="str">
        <f>Data!E5</f>
        <v>41.54%</v>
      </c>
      <c r="G5" s="6"/>
      <c r="H5" s="4" t="str">
        <f>Data!F5</f>
        <v>$2,871,591.00</v>
      </c>
      <c r="I5" s="4" t="str">
        <f>Data!G5</f>
        <v>65.86%</v>
      </c>
      <c r="J5" s="6"/>
      <c r="K5" s="4" t="str">
        <f>Data!H5</f>
        <v>$1,413,781.42</v>
      </c>
      <c r="L5" s="4" t="str">
        <f>Data!I5</f>
        <v>42.94%</v>
      </c>
      <c r="M5" s="6"/>
      <c r="N5" s="4" t="str">
        <f>Data!J5</f>
        <v>$419,117.53</v>
      </c>
      <c r="O5" s="4" t="str">
        <f>Data!K5</f>
        <v>18.52%</v>
      </c>
      <c r="P5" s="6"/>
      <c r="Q5" s="4" t="str">
        <f>Data!L5</f>
        <v>$315,878.00</v>
      </c>
      <c r="R5" s="4" t="str">
        <f>Data!M5</f>
        <v>23.17%</v>
      </c>
      <c r="S5" s="6"/>
      <c r="T5" s="4" t="str">
        <f>Data!N5</f>
        <v>$348,579.00</v>
      </c>
      <c r="U5" s="4" t="str">
        <f>Data!O5</f>
        <v>30.34%</v>
      </c>
      <c r="V5" s="6"/>
      <c r="W5" s="4" t="str">
        <f>Data!P5</f>
        <v>$1,371,181.06</v>
      </c>
      <c r="X5" s="4" t="str">
        <f>Data!Q5</f>
        <v>61.08%</v>
      </c>
      <c r="Y5" s="6"/>
      <c r="Z5" s="4" t="str">
        <f>Data!R5</f>
        <v>$1,212,759.71</v>
      </c>
      <c r="AA5" s="4" t="str">
        <f>Data!S5</f>
        <v>55.57%</v>
      </c>
      <c r="AB5" s="6"/>
      <c r="AC5" s="4" t="str">
        <f>Data!T5</f>
        <v>$737,313.92</v>
      </c>
      <c r="AD5" s="4" t="str">
        <f>Data!U5</f>
        <v>36.67%</v>
      </c>
      <c r="AE5" s="9"/>
      <c r="AF5" s="4" t="str">
        <f>Data!V5</f>
        <v>$623,264.88</v>
      </c>
      <c r="AG5" s="4" t="str">
        <f>Data!W5</f>
        <v>23.74%</v>
      </c>
      <c r="AH5" s="9"/>
      <c r="AI5" s="4" t="str">
        <f>Data!X5</f>
        <v>$1,386,739.75</v>
      </c>
      <c r="AJ5" s="4" t="str">
        <f>Data!Y5</f>
        <v>50.63%</v>
      </c>
      <c r="AK5" s="9"/>
      <c r="AL5" s="4" t="str">
        <f>Data!Z5</f>
        <v>$2,127,515.00</v>
      </c>
      <c r="AM5" s="4" t="str">
        <f>Data!AA5</f>
        <v>41.58%</v>
      </c>
      <c r="AN5" s="9"/>
      <c r="AO5" s="4" t="str">
        <f>Data!AB5</f>
        <v>$262,932.04</v>
      </c>
      <c r="AP5" s="4" t="str">
        <f>Data!AC5</f>
        <v>21.37%</v>
      </c>
      <c r="AQ5" s="9"/>
      <c r="AR5" s="4" t="str">
        <f>Data!AD5</f>
        <v>$1,478,472.24</v>
      </c>
      <c r="AS5" s="4" t="str">
        <f>Data!AE5</f>
        <v>37.29%</v>
      </c>
      <c r="AT5" s="9"/>
      <c r="AU5" s="4" t="str">
        <f>Data!AF5</f>
        <v>$655,050.00</v>
      </c>
      <c r="AV5" s="4" t="str">
        <f>Data!AG5</f>
        <v>56.13%</v>
      </c>
      <c r="AW5" s="9"/>
      <c r="AX5" s="4" t="str">
        <f>Data!AH5</f>
        <v>$925,209.00</v>
      </c>
      <c r="AY5" s="4" t="str">
        <f>Data!AI5</f>
        <v>41.95%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$58,173.00</v>
      </c>
      <c r="C6" s="4" t="str">
        <f>Data!C6</f>
        <v>6.10%</v>
      </c>
      <c r="D6" s="6"/>
      <c r="E6" s="4" t="str">
        <f>Data!D6</f>
        <v>$209,691.74</v>
      </c>
      <c r="F6" s="4" t="str">
        <f>Data!E6</f>
        <v>6.66%</v>
      </c>
      <c r="G6" s="6"/>
      <c r="H6" s="4">
        <f>Data!F6</f>
        <v>0</v>
      </c>
      <c r="I6" s="4">
        <f>Data!G6</f>
        <v>0</v>
      </c>
      <c r="J6" s="6"/>
      <c r="K6" s="4">
        <f>Data!H6</f>
        <v>0</v>
      </c>
      <c r="L6" s="4">
        <f>Data!I6</f>
        <v>0</v>
      </c>
      <c r="M6" s="6"/>
      <c r="N6" s="4" t="str">
        <f>Data!J6</f>
        <v>$56,210.38</v>
      </c>
      <c r="O6" s="4" t="str">
        <f>Data!K6</f>
        <v>2.48%</v>
      </c>
      <c r="P6" s="6"/>
      <c r="Q6" s="4" t="str">
        <f>Data!L6</f>
        <v>$44,720.00</v>
      </c>
      <c r="R6" s="4" t="str">
        <f>Data!M6</f>
        <v>3.28%</v>
      </c>
      <c r="S6" s="6"/>
      <c r="T6" s="4" t="str">
        <f>Data!N6</f>
        <v>$37,751.00</v>
      </c>
      <c r="U6" s="4" t="str">
        <f>Data!O6</f>
        <v>3.28%</v>
      </c>
      <c r="V6" s="6"/>
      <c r="W6" s="4" t="str">
        <f>Data!P6</f>
        <v>$250,175.78</v>
      </c>
      <c r="X6" s="4" t="str">
        <f>Data!Q6</f>
        <v>11.14%</v>
      </c>
      <c r="Y6" s="6"/>
      <c r="Z6" s="4" t="str">
        <f>Data!R6</f>
        <v>$203,573.55</v>
      </c>
      <c r="AA6" s="4" t="str">
        <f>Data!S6</f>
        <v>9.32%</v>
      </c>
      <c r="AB6" s="8"/>
      <c r="AC6" s="4" t="str">
        <f>Data!T6</f>
        <v>$98,322.00</v>
      </c>
      <c r="AD6" s="4" t="str">
        <f>Data!U6</f>
        <v>4.89%</v>
      </c>
      <c r="AE6" s="9"/>
      <c r="AF6" s="4" t="str">
        <f>Data!V6</f>
        <v>$106,601.89</v>
      </c>
      <c r="AG6" s="4" t="str">
        <f>Data!W6</f>
        <v>4.06%</v>
      </c>
      <c r="AH6" s="9"/>
      <c r="AI6" s="4" t="str">
        <f>Data!X6</f>
        <v>$188,574.77</v>
      </c>
      <c r="AJ6" s="4" t="str">
        <f>Data!Y6</f>
        <v>6.88%</v>
      </c>
      <c r="AK6" s="9"/>
      <c r="AL6" s="4" t="str">
        <f>Data!Z6</f>
        <v>$231,324.00</v>
      </c>
      <c r="AM6" s="4" t="str">
        <f>Data!AA6</f>
        <v>4.52%</v>
      </c>
      <c r="AN6" s="9"/>
      <c r="AO6" s="4" t="str">
        <f>Data!AB6</f>
        <v>$15,017.42</v>
      </c>
      <c r="AP6" s="4" t="str">
        <f>Data!AC6</f>
        <v>1.22%</v>
      </c>
      <c r="AQ6" s="9"/>
      <c r="AR6" s="4" t="str">
        <f>Data!AD6</f>
        <v>$174,916.70</v>
      </c>
      <c r="AS6" s="4" t="str">
        <f>Data!AE6</f>
        <v>4.41%</v>
      </c>
      <c r="AT6" s="9"/>
      <c r="AU6" s="4" t="str">
        <f>Data!AF6</f>
        <v>$110,348.00</v>
      </c>
      <c r="AV6" s="4" t="str">
        <f>Data!AG6</f>
        <v>9.45%</v>
      </c>
      <c r="AW6" s="9"/>
      <c r="AX6" s="4" t="str">
        <f>Data!AH6</f>
        <v>$159,759.00</v>
      </c>
      <c r="AY6" s="4" t="str">
        <f>Data!AI6</f>
        <v>7.24%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$308,528.00</v>
      </c>
      <c r="C7" s="4" t="str">
        <f>Data!C7</f>
        <v>32.36%</v>
      </c>
      <c r="D7" s="6"/>
      <c r="E7" s="4" t="str">
        <f>Data!D7</f>
        <v>$687,732.29</v>
      </c>
      <c r="F7" s="4" t="str">
        <f>Data!E7</f>
        <v>21.84%</v>
      </c>
      <c r="G7" s="6"/>
      <c r="H7" s="4" t="str">
        <f>Data!F7</f>
        <v>$836,926.00</v>
      </c>
      <c r="I7" s="4" t="str">
        <f>Data!G7</f>
        <v>19.19%</v>
      </c>
      <c r="J7" s="6"/>
      <c r="K7" s="4" t="str">
        <f>Data!H7</f>
        <v>$1,009,389.04</v>
      </c>
      <c r="L7" s="4" t="str">
        <f>Data!I7</f>
        <v>30.66%</v>
      </c>
      <c r="M7" s="6"/>
      <c r="N7" s="4" t="str">
        <f>Data!J7</f>
        <v>$482,593.10</v>
      </c>
      <c r="O7" s="4" t="str">
        <f>Data!K7</f>
        <v>21.33%</v>
      </c>
      <c r="P7" s="6"/>
      <c r="Q7" s="4" t="str">
        <f>Data!L7</f>
        <v>$404,231.00</v>
      </c>
      <c r="R7" s="4" t="str">
        <f>Data!M7</f>
        <v>29.66%</v>
      </c>
      <c r="S7" s="6"/>
      <c r="T7" s="4" t="str">
        <f>Data!N7</f>
        <v>$339,633.35</v>
      </c>
      <c r="U7" s="4" t="str">
        <f>Data!O7</f>
        <v>29.57%</v>
      </c>
      <c r="V7" s="6"/>
      <c r="W7" s="4" t="str">
        <f>Data!P7</f>
        <v>$256,578.52</v>
      </c>
      <c r="X7" s="4" t="str">
        <f>Data!Q7</f>
        <v>11.43%</v>
      </c>
      <c r="Y7" s="6"/>
      <c r="Z7" s="4" t="str">
        <f>Data!R7</f>
        <v>$256,142.37</v>
      </c>
      <c r="AA7" s="4" t="str">
        <f>Data!S7</f>
        <v>11.73%</v>
      </c>
      <c r="AB7" s="6"/>
      <c r="AC7" s="4" t="str">
        <f>Data!T7</f>
        <v>$451,969.34</v>
      </c>
      <c r="AD7" s="4" t="str">
        <f>Data!U7</f>
        <v>22.48%</v>
      </c>
      <c r="AE7" s="9"/>
      <c r="AF7" s="4" t="str">
        <f>Data!V7</f>
        <v>$789,380.58</v>
      </c>
      <c r="AG7" s="4" t="str">
        <f>Data!W7</f>
        <v>30.07%</v>
      </c>
      <c r="AH7" s="9"/>
      <c r="AI7" s="4" t="str">
        <f>Data!X7</f>
        <v>$470,879.55</v>
      </c>
      <c r="AJ7" s="4" t="str">
        <f>Data!Y7</f>
        <v>17.19%</v>
      </c>
      <c r="AK7" s="9"/>
      <c r="AL7" s="4" t="str">
        <f>Data!Z7</f>
        <v>$1,211,486.00</v>
      </c>
      <c r="AM7" s="4" t="str">
        <f>Data!AA7</f>
        <v>23.68%</v>
      </c>
      <c r="AN7" s="9"/>
      <c r="AO7" s="4" t="str">
        <f>Data!AB7</f>
        <v>$421,343.01</v>
      </c>
      <c r="AP7" s="4" t="str">
        <f>Data!AC7</f>
        <v>34.24%</v>
      </c>
      <c r="AQ7" s="9"/>
      <c r="AR7" s="4" t="str">
        <f>Data!AD7</f>
        <v>$749,713.98</v>
      </c>
      <c r="AS7" s="4" t="str">
        <f>Data!AE7</f>
        <v>18.91%</v>
      </c>
      <c r="AT7" s="9"/>
      <c r="AU7" s="4" t="str">
        <f>Data!AF7</f>
        <v>$161,313.75</v>
      </c>
      <c r="AV7" s="4" t="str">
        <f>Data!AG7</f>
        <v>13.82%</v>
      </c>
      <c r="AW7" s="9"/>
      <c r="AX7" s="4" t="str">
        <f>Data!AH7</f>
        <v>$508,946.00</v>
      </c>
      <c r="AY7" s="4" t="str">
        <f>Data!AI7</f>
        <v>23.08%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$199,718.00</v>
      </c>
      <c r="C8" s="4" t="str">
        <f>Data!C8</f>
        <v>20.94%</v>
      </c>
      <c r="D8" s="6"/>
      <c r="E8" s="4" t="str">
        <f>Data!D8</f>
        <v>$557,227.00</v>
      </c>
      <c r="F8" s="4" t="str">
        <f>Data!E8</f>
        <v>17.70%</v>
      </c>
      <c r="G8" s="6"/>
      <c r="H8" s="4" t="str">
        <f>Data!F8</f>
        <v>$559,508.00</v>
      </c>
      <c r="I8" s="4" t="str">
        <f>Data!G8</f>
        <v>12.83%</v>
      </c>
      <c r="J8" s="6"/>
      <c r="K8" s="4" t="str">
        <f>Data!H8</f>
        <v>$799,868.04</v>
      </c>
      <c r="L8" s="4" t="str">
        <f>Data!I8</f>
        <v>24.29%</v>
      </c>
      <c r="M8" s="6"/>
      <c r="N8" s="4" t="str">
        <f>Data!J8</f>
        <v>$128,606.64</v>
      </c>
      <c r="O8" s="4" t="str">
        <f>Data!K8</f>
        <v>5.68%</v>
      </c>
      <c r="P8" s="6"/>
      <c r="Q8" s="4" t="str">
        <f>Data!L8</f>
        <v>$558,214.00</v>
      </c>
      <c r="R8" s="4" t="str">
        <f>Data!M8</f>
        <v>40.96%</v>
      </c>
      <c r="S8" s="6"/>
      <c r="T8" s="4" t="str">
        <f>Data!N8</f>
        <v>$396,638.06</v>
      </c>
      <c r="U8" s="4" t="str">
        <f>Data!O8</f>
        <v>34.53%</v>
      </c>
      <c r="V8" s="6"/>
      <c r="W8" s="4" t="str">
        <f>Data!P8</f>
        <v>$232,667.13</v>
      </c>
      <c r="X8" s="4" t="str">
        <f>Data!Q8</f>
        <v>10.36%</v>
      </c>
      <c r="Y8" s="6"/>
      <c r="Z8" s="4" t="str">
        <f>Data!R8</f>
        <v>$310,741.83</v>
      </c>
      <c r="AA8" s="4" t="str">
        <f>Data!S8</f>
        <v>14.24%</v>
      </c>
      <c r="AB8" s="6"/>
      <c r="AC8" s="4" t="str">
        <f>Data!T8</f>
        <v>$424,540.41</v>
      </c>
      <c r="AD8" s="4" t="str">
        <f>Data!U8</f>
        <v>21.11%</v>
      </c>
      <c r="AE8" s="9"/>
      <c r="AF8" s="4" t="str">
        <f>Data!V8</f>
        <v>$759,411.84</v>
      </c>
      <c r="AG8" s="4" t="str">
        <f>Data!W8</f>
        <v>28.92%</v>
      </c>
      <c r="AH8" s="9"/>
      <c r="AI8" s="4" t="str">
        <f>Data!X8</f>
        <v>$256,767.54</v>
      </c>
      <c r="AJ8" s="4" t="str">
        <f>Data!Y8</f>
        <v>9.37%</v>
      </c>
      <c r="AK8" s="9"/>
      <c r="AL8" s="4" t="str">
        <f>Data!Z8</f>
        <v>$1,098,603.00</v>
      </c>
      <c r="AM8" s="4" t="str">
        <f>Data!AA8</f>
        <v>21.47%</v>
      </c>
      <c r="AN8" s="9"/>
      <c r="AO8" s="4" t="str">
        <f>Data!AB8</f>
        <v>$493,030.41</v>
      </c>
      <c r="AP8" s="4" t="str">
        <f>Data!AC8</f>
        <v>40.07%</v>
      </c>
      <c r="AQ8" s="9"/>
      <c r="AR8" s="4" t="str">
        <f>Data!AD8</f>
        <v>$707,925.62</v>
      </c>
      <c r="AS8" s="4" t="str">
        <f>Data!AE8</f>
        <v>17.85%</v>
      </c>
      <c r="AT8" s="9"/>
      <c r="AU8" s="4" t="str">
        <f>Data!AF8</f>
        <v>$126,808.00</v>
      </c>
      <c r="AV8" s="4" t="str">
        <f>Data!AG8</f>
        <v>10.86%</v>
      </c>
      <c r="AW8" s="9"/>
      <c r="AX8" s="4" t="str">
        <f>Data!AH8</f>
        <v>$330,312.00</v>
      </c>
      <c r="AY8" s="4" t="str">
        <f>Data!AI8</f>
        <v>14.97%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$80,000.00</v>
      </c>
      <c r="C9" s="4" t="str">
        <f>Data!C9</f>
        <v>8.39%</v>
      </c>
      <c r="D9" s="6"/>
      <c r="E9" s="4" t="str">
        <f>Data!D9</f>
        <v>$385,277.27</v>
      </c>
      <c r="F9" s="4" t="str">
        <f>Data!E9</f>
        <v>12.24%</v>
      </c>
      <c r="G9" s="6"/>
      <c r="H9" s="4" t="str">
        <f>Data!F9</f>
        <v>$92,001.14</v>
      </c>
      <c r="I9" s="4" t="str">
        <f>Data!G9</f>
        <v>2.11%</v>
      </c>
      <c r="J9" s="6"/>
      <c r="K9" s="4" t="str">
        <f>Data!H9</f>
        <v>$68,979.12</v>
      </c>
      <c r="L9" s="4" t="str">
        <f>Data!I9</f>
        <v>2.09%</v>
      </c>
      <c r="M9" s="6"/>
      <c r="N9" s="4" t="str">
        <f>Data!J9</f>
        <v>$1,175,429.90</v>
      </c>
      <c r="O9" s="4" t="str">
        <f>Data!K9</f>
        <v>51.96%</v>
      </c>
      <c r="P9" s="6"/>
      <c r="Q9" s="4" t="str">
        <f>Data!L9</f>
        <v>$39,690.00</v>
      </c>
      <c r="R9" s="4" t="str">
        <f>Data!M9</f>
        <v>2.91%</v>
      </c>
      <c r="S9" s="6"/>
      <c r="T9" s="4" t="str">
        <f>Data!N9</f>
        <v>$25,938.88</v>
      </c>
      <c r="U9" s="4" t="str">
        <f>Data!O9</f>
        <v>2.25%</v>
      </c>
      <c r="V9" s="6"/>
      <c r="W9" s="4" t="str">
        <f>Data!P9</f>
        <v>$134,090.32</v>
      </c>
      <c r="X9" s="4" t="str">
        <f>Data!Q9</f>
        <v>5.97%</v>
      </c>
      <c r="Y9" s="6"/>
      <c r="Z9" s="4" t="str">
        <f>Data!R9</f>
        <v>$198,790.75</v>
      </c>
      <c r="AA9" s="4" t="str">
        <f>Data!S9</f>
        <v>9.11%</v>
      </c>
      <c r="AB9" s="8"/>
      <c r="AC9" s="4" t="str">
        <f>Data!T9</f>
        <v>$298,253.28</v>
      </c>
      <c r="AD9" s="4" t="str">
        <f>Data!U9</f>
        <v>14.83%</v>
      </c>
      <c r="AE9" s="9"/>
      <c r="AF9" s="4" t="str">
        <f>Data!V9</f>
        <v>$346,479.87</v>
      </c>
      <c r="AG9" s="4" t="str">
        <f>Data!W9</f>
        <v>13.19%</v>
      </c>
      <c r="AH9" s="9"/>
      <c r="AI9" s="4" t="str">
        <f>Data!X9</f>
        <v>$435,680.47</v>
      </c>
      <c r="AJ9" s="4" t="str">
        <f>Data!Y9</f>
        <v>15.90%</v>
      </c>
      <c r="AK9" s="9"/>
      <c r="AL9" s="4" t="str">
        <f>Data!Z9</f>
        <v>$446,639.00</v>
      </c>
      <c r="AM9" s="4" t="str">
        <f>Data!AA9</f>
        <v>8.73%</v>
      </c>
      <c r="AN9" s="9"/>
      <c r="AO9" s="4" t="str">
        <f>Data!AB9</f>
        <v>$37,949.66</v>
      </c>
      <c r="AP9" s="4" t="str">
        <f>Data!AC9</f>
        <v>3.08%</v>
      </c>
      <c r="AQ9" s="9"/>
      <c r="AR9" s="4" t="str">
        <f>Data!AD9</f>
        <v>$853,468.21</v>
      </c>
      <c r="AS9" s="4" t="str">
        <f>Data!AE9</f>
        <v>21.52%</v>
      </c>
      <c r="AT9" s="9"/>
      <c r="AU9" s="4" t="str">
        <f>Data!AF9</f>
        <v>$113,434.75</v>
      </c>
      <c r="AV9" s="4" t="str">
        <f>Data!AG9</f>
        <v>9.72%</v>
      </c>
      <c r="AW9" s="9"/>
      <c r="AX9" s="4" t="str">
        <f>Data!AH9</f>
        <v>$280,841.00</v>
      </c>
      <c r="AY9" s="4" t="str">
        <f>Data!AI9</f>
        <v>12.73%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$953,415.00</v>
      </c>
      <c r="C10" s="4" t="str">
        <f>Data!C10</f>
        <v>100%</v>
      </c>
      <c r="D10" s="7"/>
      <c r="E10" s="4" t="str">
        <f>Data!D10</f>
        <v>$3,147,662.60</v>
      </c>
      <c r="F10" s="4" t="str">
        <f>Data!E10</f>
        <v>100%</v>
      </c>
      <c r="G10" s="7"/>
      <c r="H10" s="4" t="str">
        <f>Data!F10</f>
        <v>$4,360,026.15</v>
      </c>
      <c r="I10" s="4" t="str">
        <f>Data!G10</f>
        <v>100%</v>
      </c>
      <c r="J10" s="7"/>
      <c r="K10" s="4" t="str">
        <f>Data!H10</f>
        <v>$3,292,017.62</v>
      </c>
      <c r="L10" s="4" t="str">
        <f>Data!I10</f>
        <v>100%</v>
      </c>
      <c r="M10" s="7"/>
      <c r="N10" s="4" t="str">
        <f>Data!J10</f>
        <v>$2,261,957.55</v>
      </c>
      <c r="O10" s="4" t="str">
        <f>Data!K10</f>
        <v>100%</v>
      </c>
      <c r="P10" s="7"/>
      <c r="Q10" s="4" t="str">
        <f>Data!L10</f>
        <v>$1,362,733.00</v>
      </c>
      <c r="R10" s="4" t="str">
        <f>Data!M10</f>
        <v>100%</v>
      </c>
      <c r="S10" s="7"/>
      <c r="T10" s="4" t="str">
        <f>Data!N10</f>
        <v>$1,148,540.29</v>
      </c>
      <c r="U10" s="4" t="str">
        <f>Data!O10</f>
        <v>100%</v>
      </c>
      <c r="V10" s="7"/>
      <c r="W10" s="4" t="str">
        <f>Data!P10</f>
        <v>$2,244,692.81</v>
      </c>
      <c r="X10" s="4" t="str">
        <f>Data!Q10</f>
        <v>100%</v>
      </c>
      <c r="Y10" s="7"/>
      <c r="Z10" s="4" t="str">
        <f>Data!R10</f>
        <v>$2,182,008.23</v>
      </c>
      <c r="AA10" s="4" t="str">
        <f>Data!S10</f>
        <v>100%</v>
      </c>
      <c r="AB10" s="7"/>
      <c r="AC10" s="4" t="str">
        <f>Data!T10</f>
        <v>$2,010,398.95</v>
      </c>
      <c r="AD10" s="4" t="str">
        <f>Data!U10</f>
        <v>100%</v>
      </c>
      <c r="AE10" s="9"/>
      <c r="AF10" s="4" t="str">
        <f>Data!V10</f>
        <v>$2,625,139.07</v>
      </c>
      <c r="AG10" s="4" t="str">
        <f>Data!W10</f>
        <v>100%</v>
      </c>
      <c r="AH10" s="9"/>
      <c r="AI10" s="4" t="str">
        <f>Data!X10</f>
        <v>$2,738,642.09</v>
      </c>
      <c r="AJ10" s="4" t="str">
        <f>Data!Y10</f>
        <v>100%</v>
      </c>
      <c r="AK10" s="9"/>
      <c r="AL10" s="4" t="str">
        <f>Data!Z10</f>
        <v>$5,115,567.00</v>
      </c>
      <c r="AM10" s="4" t="str">
        <f>Data!AA10</f>
        <v>100%</v>
      </c>
      <c r="AN10" s="9"/>
      <c r="AO10" s="4" t="str">
        <f>Data!AB10</f>
        <v>$1,230,272.54</v>
      </c>
      <c r="AP10" s="4" t="str">
        <f>Data!AC10</f>
        <v>100%</v>
      </c>
      <c r="AQ10" s="9"/>
      <c r="AR10" s="4" t="str">
        <f>Data!AD10</f>
        <v>$3,964,496.75</v>
      </c>
      <c r="AS10" s="4" t="str">
        <f>Data!AE10</f>
        <v>100%</v>
      </c>
      <c r="AT10" s="9"/>
      <c r="AU10" s="4" t="str">
        <f>Data!AF10</f>
        <v>$1,166,954.50</v>
      </c>
      <c r="AV10" s="4" t="str">
        <f>Data!AG10</f>
        <v>100%</v>
      </c>
      <c r="AW10" s="9"/>
      <c r="AX10" s="4" t="str">
        <f>Data!AH10</f>
        <v>$2,205,067.00</v>
      </c>
      <c r="AY10" s="4" t="str">
        <f>Data!AI10</f>
        <v>100%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$70,225.00</v>
      </c>
      <c r="C13" s="4" t="str">
        <f>Data!C14</f>
        <v>22.87%</v>
      </c>
      <c r="D13" s="6"/>
      <c r="E13" s="4" t="str">
        <f>Data!D14</f>
        <v>$373,691.08</v>
      </c>
      <c r="F13" s="4" t="str">
        <f>Data!E14</f>
        <v>28.57%</v>
      </c>
      <c r="G13" s="6"/>
      <c r="H13" s="4" t="str">
        <f>Data!F14</f>
        <v>$543,920.00</v>
      </c>
      <c r="I13" s="4" t="str">
        <f>Data!G14</f>
        <v>18.94%</v>
      </c>
      <c r="J13" s="6"/>
      <c r="K13" s="4" t="str">
        <f>Data!H14</f>
        <v>$263,958.68</v>
      </c>
      <c r="L13" s="4" t="str">
        <f>Data!I14</f>
        <v>18.67%</v>
      </c>
      <c r="M13" s="6"/>
      <c r="N13" s="4" t="str">
        <f>Data!J14</f>
        <v>$62,678.64</v>
      </c>
      <c r="O13" s="4" t="str">
        <f>Data!K14</f>
        <v>14.95%</v>
      </c>
      <c r="P13" s="6"/>
      <c r="Q13" s="4" t="str">
        <f>Data!L14</f>
        <v>$49,154.00</v>
      </c>
      <c r="R13" s="4" t="str">
        <f>Data!M14</f>
        <v>15.56%</v>
      </c>
      <c r="S13" s="6"/>
      <c r="T13" s="4" t="str">
        <f>Data!N14</f>
        <v>$22,399.00</v>
      </c>
      <c r="U13" s="4" t="str">
        <f>Data!O14</f>
        <v>6.42%</v>
      </c>
      <c r="V13" s="6"/>
      <c r="W13" s="4" t="str">
        <f>Data!P14</f>
        <v>$350,142.95</v>
      </c>
      <c r="X13" s="4" t="str">
        <f>Data!Q14</f>
        <v>25.53%</v>
      </c>
      <c r="Y13" s="6"/>
      <c r="Z13" s="4" t="str">
        <f>Data!R14</f>
        <v>$338,125.46</v>
      </c>
      <c r="AA13" s="4" t="str">
        <f>Data!S14</f>
        <v>27.88%</v>
      </c>
      <c r="AB13" s="6"/>
      <c r="AC13" s="4" t="str">
        <f>Data!T14</f>
        <v>$147,632.95</v>
      </c>
      <c r="AD13" s="4" t="str">
        <f>Data!U14</f>
        <v>20.02%</v>
      </c>
      <c r="AE13" s="9"/>
      <c r="AF13" s="4" t="str">
        <f>Data!V14</f>
        <v>$179,615.16</v>
      </c>
      <c r="AG13" s="4" t="str">
        <f>Data!W14</f>
        <v>28.81%</v>
      </c>
      <c r="AH13" s="9"/>
      <c r="AI13" s="4" t="str">
        <f>Data!X14</f>
        <v>$370,514.93</v>
      </c>
      <c r="AJ13" s="4" t="str">
        <f>Data!Y14</f>
        <v>26.71%</v>
      </c>
      <c r="AK13" s="9"/>
      <c r="AL13" s="4" t="str">
        <f>Data!Z14</f>
        <v>$564,341.00</v>
      </c>
      <c r="AM13" s="4" t="str">
        <f>Data!AA14</f>
        <v>26.52%</v>
      </c>
      <c r="AN13" s="9"/>
      <c r="AO13" s="4" t="str">
        <f>Data!AB14</f>
        <v>$44,939.14</v>
      </c>
      <c r="AP13" s="4" t="str">
        <f>Data!AC14</f>
        <v>17.09%</v>
      </c>
      <c r="AQ13" s="9"/>
      <c r="AR13" s="4" t="str">
        <f>Data!AD14</f>
        <v>$354,197.97</v>
      </c>
      <c r="AS13" s="4" t="str">
        <f>Data!AE14</f>
        <v>23.95%</v>
      </c>
      <c r="AT13" s="9"/>
      <c r="AU13" s="4" t="str">
        <f>Data!AF14</f>
        <v>$122,213.00</v>
      </c>
      <c r="AV13" s="4" t="str">
        <f>Data!AG14</f>
        <v>18.65%</v>
      </c>
      <c r="AW13" s="9"/>
      <c r="AX13" s="4" t="str">
        <f>Data!AH14</f>
        <v>$239,169.00</v>
      </c>
      <c r="AY13" s="4" t="str">
        <f>Data!AI14</f>
        <v>25.85%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$58,173.00</v>
      </c>
      <c r="C14" s="4" t="str">
        <f>Data!C15</f>
        <v>100.00%</v>
      </c>
      <c r="D14" s="6"/>
      <c r="E14" s="4" t="str">
        <f>Data!D15</f>
        <v>$209,691.74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$56,210.38</v>
      </c>
      <c r="O14" s="4" t="str">
        <f>Data!K15</f>
        <v>100.00%</v>
      </c>
      <c r="P14" s="6"/>
      <c r="Q14" s="4" t="str">
        <f>Data!L15</f>
        <v>$44,720.00</v>
      </c>
      <c r="R14" s="4" t="str">
        <f>Data!M15</f>
        <v>100.00%</v>
      </c>
      <c r="S14" s="6"/>
      <c r="T14" s="4" t="str">
        <f>Data!N15</f>
        <v>$37,751.00</v>
      </c>
      <c r="U14" s="4" t="str">
        <f>Data!O15</f>
        <v>100.00%</v>
      </c>
      <c r="V14" s="6"/>
      <c r="W14" s="4" t="str">
        <f>Data!P15</f>
        <v>$250,175.78</v>
      </c>
      <c r="X14" s="4" t="str">
        <f>Data!Q15</f>
        <v>100.00%</v>
      </c>
      <c r="Y14" s="6"/>
      <c r="Z14" s="4" t="str">
        <f>Data!R15</f>
        <v>$192,985.82</v>
      </c>
      <c r="AA14" s="4" t="str">
        <f>Data!S15</f>
        <v>94.79%</v>
      </c>
      <c r="AB14" s="8"/>
      <c r="AC14" s="4" t="str">
        <f>Data!T15</f>
        <v>$98,322.00</v>
      </c>
      <c r="AD14" s="4" t="str">
        <f>Data!U15</f>
        <v>100.00%</v>
      </c>
      <c r="AE14" s="9"/>
      <c r="AF14" s="4" t="str">
        <f>Data!V15</f>
        <v>$106,698.94</v>
      </c>
      <c r="AG14" s="4" t="str">
        <f>Data!W15</f>
        <v>100.09%</v>
      </c>
      <c r="AH14" s="9"/>
      <c r="AI14" s="4" t="str">
        <f>Data!X15</f>
        <v>$188,214.77</v>
      </c>
      <c r="AJ14" s="4" t="str">
        <f>Data!Y15</f>
        <v>99.80%</v>
      </c>
      <c r="AK14" s="9"/>
      <c r="AL14" s="4" t="str">
        <f>Data!Z15</f>
        <v>$231,019.00</v>
      </c>
      <c r="AM14" s="4" t="str">
        <f>Data!AA15</f>
        <v>99.86%</v>
      </c>
      <c r="AN14" s="9"/>
      <c r="AO14" s="4" t="str">
        <f>Data!AB15</f>
        <v>$15,017.42</v>
      </c>
      <c r="AP14" s="4" t="str">
        <f>Data!AC15</f>
        <v>100.00%</v>
      </c>
      <c r="AQ14" s="9"/>
      <c r="AR14" s="4" t="str">
        <f>Data!AD15</f>
        <v>$174,916.70</v>
      </c>
      <c r="AS14" s="4" t="str">
        <f>Data!AE15</f>
        <v>100.00%</v>
      </c>
      <c r="AT14" s="9"/>
      <c r="AU14" s="4" t="str">
        <f>Data!AF15</f>
        <v>$109,738.50</v>
      </c>
      <c r="AV14" s="4" t="str">
        <f>Data!AG15</f>
        <v>99.44%</v>
      </c>
      <c r="AW14" s="9"/>
      <c r="AX14" s="4" t="str">
        <f>Data!AH15</f>
        <v>$159,759.00</v>
      </c>
      <c r="AY14" s="4" t="str">
        <f>Data!AI15</f>
        <v>100.00%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$306,562.00</v>
      </c>
      <c r="C15" s="4" t="str">
        <f>Data!C16</f>
        <v>99.36%</v>
      </c>
      <c r="D15" s="6"/>
      <c r="E15" s="4" t="str">
        <f>Data!D16</f>
        <v>$680,067.88</v>
      </c>
      <c r="F15" s="4" t="str">
        <f>Data!E16</f>
        <v>98.88%</v>
      </c>
      <c r="G15" s="6"/>
      <c r="H15" s="4" t="str">
        <f>Data!F16</f>
        <v>$836,926.00</v>
      </c>
      <c r="I15" s="4" t="str">
        <f>Data!G16</f>
        <v>100.00%</v>
      </c>
      <c r="J15" s="6"/>
      <c r="K15" s="4" t="str">
        <f>Data!H16</f>
        <v>$1,009,389.04</v>
      </c>
      <c r="L15" s="4" t="str">
        <f>Data!I16</f>
        <v>100.00%</v>
      </c>
      <c r="M15" s="6"/>
      <c r="N15" s="4" t="str">
        <f>Data!J16</f>
        <v>$469,964.74</v>
      </c>
      <c r="O15" s="4" t="str">
        <f>Data!K16</f>
        <v>97.38%</v>
      </c>
      <c r="P15" s="6"/>
      <c r="Q15" s="4" t="str">
        <f>Data!L16</f>
        <v>$403,255.00</v>
      </c>
      <c r="R15" s="4" t="str">
        <f>Data!M16</f>
        <v>99.75%</v>
      </c>
      <c r="S15" s="6"/>
      <c r="T15" s="4" t="str">
        <f>Data!N16</f>
        <v>$339,633.35</v>
      </c>
      <c r="U15" s="4" t="str">
        <f>Data!O16</f>
        <v>100.00%</v>
      </c>
      <c r="V15" s="6"/>
      <c r="W15" s="4" t="str">
        <f>Data!P16</f>
        <v>$256,578.52</v>
      </c>
      <c r="X15" s="4" t="str">
        <f>Data!Q16</f>
        <v>100.00%</v>
      </c>
      <c r="Y15" s="6"/>
      <c r="Z15" s="4" t="str">
        <f>Data!R16</f>
        <v>$251,403.26</v>
      </c>
      <c r="AA15" s="4" t="str">
        <f>Data!S16</f>
        <v>98.14%</v>
      </c>
      <c r="AB15" s="6"/>
      <c r="AC15" s="4" t="str">
        <f>Data!T16</f>
        <v>$419,045.34</v>
      </c>
      <c r="AD15" s="4" t="str">
        <f>Data!U16</f>
        <v>92.71%</v>
      </c>
      <c r="AE15" s="9"/>
      <c r="AF15" s="4" t="str">
        <f>Data!V16</f>
        <v>$770,814.10</v>
      </c>
      <c r="AG15" s="4" t="str">
        <f>Data!W16</f>
        <v>97.64%</v>
      </c>
      <c r="AH15" s="9"/>
      <c r="AI15" s="4" t="str">
        <f>Data!X16</f>
        <v>$461,651.15</v>
      </c>
      <c r="AJ15" s="4" t="str">
        <f>Data!Y16</f>
        <v>98.04%</v>
      </c>
      <c r="AK15" s="9"/>
      <c r="AL15" s="4" t="str">
        <f>Data!Z16</f>
        <v>$914,603.00</v>
      </c>
      <c r="AM15" s="4" t="str">
        <f>Data!AA16</f>
        <v>75.49%</v>
      </c>
      <c r="AN15" s="9"/>
      <c r="AO15" s="4" t="str">
        <f>Data!AB16</f>
        <v>$416,109.94</v>
      </c>
      <c r="AP15" s="4" t="str">
        <f>Data!AC16</f>
        <v>98.75%</v>
      </c>
      <c r="AQ15" s="9"/>
      <c r="AR15" s="4" t="str">
        <f>Data!AD16</f>
        <v>$741,213.35</v>
      </c>
      <c r="AS15" s="4" t="str">
        <f>Data!AE16</f>
        <v>98.86%</v>
      </c>
      <c r="AT15" s="9"/>
      <c r="AU15" s="4" t="str">
        <f>Data!AF16</f>
        <v>$160,938.25</v>
      </c>
      <c r="AV15" s="4" t="str">
        <f>Data!AG16</f>
        <v>99.76%</v>
      </c>
      <c r="AW15" s="9"/>
      <c r="AX15" s="4" t="str">
        <f>Data!AH16</f>
        <v>$499,608.00</v>
      </c>
      <c r="AY15" s="4" t="str">
        <f>Data!AI16</f>
        <v>98.16%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$71,920.00</v>
      </c>
      <c r="C16" s="4" t="str">
        <f>Data!C17</f>
        <v>36.01%</v>
      </c>
      <c r="D16" s="6"/>
      <c r="E16" s="4" t="str">
        <f>Data!D17</f>
        <v>$302,986.93</v>
      </c>
      <c r="F16" s="4" t="str">
        <f>Data!E17</f>
        <v>54.37%</v>
      </c>
      <c r="G16" s="6"/>
      <c r="H16" s="4" t="str">
        <f>Data!F17</f>
        <v>$300,333.00</v>
      </c>
      <c r="I16" s="4" t="str">
        <f>Data!G17</f>
        <v>53.67%</v>
      </c>
      <c r="J16" s="6"/>
      <c r="K16" s="4" t="str">
        <f>Data!H17</f>
        <v>$447,691.59</v>
      </c>
      <c r="L16" s="4" t="str">
        <f>Data!I17</f>
        <v>55.97%</v>
      </c>
      <c r="M16" s="6"/>
      <c r="N16" s="4" t="str">
        <f>Data!J17</f>
        <v>$41,147.49</v>
      </c>
      <c r="O16" s="4" t="str">
        <f>Data!K17</f>
        <v>31.99%</v>
      </c>
      <c r="P16" s="6"/>
      <c r="Q16" s="4" t="str">
        <f>Data!L17</f>
        <v>$258,888.00</v>
      </c>
      <c r="R16" s="4" t="str">
        <f>Data!M17</f>
        <v>46.37%</v>
      </c>
      <c r="S16" s="6"/>
      <c r="T16" s="4" t="str">
        <f>Data!N17</f>
        <v>$128,818.23</v>
      </c>
      <c r="U16" s="4" t="str">
        <f>Data!O17</f>
        <v>32.47%</v>
      </c>
      <c r="V16" s="6"/>
      <c r="W16" s="4" t="str">
        <f>Data!P17</f>
        <v>$116,213.53</v>
      </c>
      <c r="X16" s="4" t="str">
        <f>Data!Q17</f>
        <v>49.94%</v>
      </c>
      <c r="Y16" s="6"/>
      <c r="Z16" s="4" t="str">
        <f>Data!R17</f>
        <v>$140,786.20</v>
      </c>
      <c r="AA16" s="4" t="str">
        <f>Data!S17</f>
        <v>45.30%</v>
      </c>
      <c r="AB16" s="6"/>
      <c r="AC16" s="4" t="str">
        <f>Data!T17</f>
        <v>$190,315.41</v>
      </c>
      <c r="AD16" s="4" t="str">
        <f>Data!U17</f>
        <v>44.82%</v>
      </c>
      <c r="AE16" s="9"/>
      <c r="AF16" s="4" t="str">
        <f>Data!V17</f>
        <v>$375,154.48</v>
      </c>
      <c r="AG16" s="4" t="str">
        <f>Data!W17</f>
        <v>49.40%</v>
      </c>
      <c r="AH16" s="9"/>
      <c r="AI16" s="4" t="str">
        <f>Data!X17</f>
        <v>$142,774.94</v>
      </c>
      <c r="AJ16" s="4" t="str">
        <f>Data!Y17</f>
        <v>55.60%</v>
      </c>
      <c r="AK16" s="9"/>
      <c r="AL16" s="4" t="str">
        <f>Data!Z17</f>
        <v>$542,603.00</v>
      </c>
      <c r="AM16" s="4" t="str">
        <f>Data!AA17</f>
        <v>49.39%</v>
      </c>
      <c r="AN16" s="9"/>
      <c r="AO16" s="4" t="str">
        <f>Data!AB17</f>
        <v>$221,528.36</v>
      </c>
      <c r="AP16" s="4" t="str">
        <f>Data!AC17</f>
        <v>44.93%</v>
      </c>
      <c r="AQ16" s="9"/>
      <c r="AR16" s="4" t="str">
        <f>Data!AD17</f>
        <v>$346,963.22</v>
      </c>
      <c r="AS16" s="4" t="str">
        <f>Data!AE17</f>
        <v>49.01%</v>
      </c>
      <c r="AT16" s="9"/>
      <c r="AU16" s="4" t="str">
        <f>Data!AF17</f>
        <v>$56,515.75</v>
      </c>
      <c r="AV16" s="4" t="str">
        <f>Data!AG17</f>
        <v>44.56%</v>
      </c>
      <c r="AW16" s="9"/>
      <c r="AX16" s="4" t="str">
        <f>Data!AH17</f>
        <v>$175,392.00</v>
      </c>
      <c r="AY16" s="4" t="str">
        <f>Data!AI17</f>
        <v>53.09%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$74,898.00</v>
      </c>
      <c r="C17" s="4" t="str">
        <f>Data!C18</f>
        <v>93.62%</v>
      </c>
      <c r="D17" s="6"/>
      <c r="E17" s="4" t="str">
        <f>Data!D18</f>
        <v>$206,069.27</v>
      </c>
      <c r="F17" s="4" t="str">
        <f>Data!E18</f>
        <v>53.48%</v>
      </c>
      <c r="G17" s="6"/>
      <c r="H17" s="4" t="str">
        <f>Data!F18</f>
        <v>$72,286.14</v>
      </c>
      <c r="I17" s="4" t="str">
        <f>Data!G18</f>
        <v>78.57%</v>
      </c>
      <c r="J17" s="6"/>
      <c r="K17" s="4" t="str">
        <f>Data!H18</f>
        <v>$47,586.24</v>
      </c>
      <c r="L17" s="4" t="str">
        <f>Data!I18</f>
        <v>68.98%</v>
      </c>
      <c r="M17" s="6"/>
      <c r="N17" s="4" t="str">
        <f>Data!J18</f>
        <v>$370,169.54</v>
      </c>
      <c r="O17" s="4" t="str">
        <f>Data!K18</f>
        <v>31.49%</v>
      </c>
      <c r="P17" s="6"/>
      <c r="Q17" s="4" t="str">
        <f>Data!L18</f>
        <v>$36,737.00</v>
      </c>
      <c r="R17" s="4" t="str">
        <f>Data!M18</f>
        <v>92.55%</v>
      </c>
      <c r="S17" s="6"/>
      <c r="T17" s="4" t="str">
        <f>Data!N18</f>
        <v>$20,728.88</v>
      </c>
      <c r="U17" s="4" t="str">
        <f>Data!O18</f>
        <v>79.91%</v>
      </c>
      <c r="V17" s="6"/>
      <c r="W17" s="4" t="str">
        <f>Data!P18</f>
        <v>$49,354.83</v>
      </c>
      <c r="X17" s="4" t="str">
        <f>Data!Q18</f>
        <v>36.80%</v>
      </c>
      <c r="Y17" s="6"/>
      <c r="Z17" s="4" t="str">
        <f>Data!R18</f>
        <v>$118,655.39</v>
      </c>
      <c r="AA17" s="4" t="str">
        <f>Data!S18</f>
        <v>59.68%</v>
      </c>
      <c r="AB17" s="8"/>
      <c r="AC17" s="4" t="str">
        <f>Data!T18</f>
        <v>$187,124.86</v>
      </c>
      <c r="AD17" s="4" t="str">
        <f>Data!U18</f>
        <v>62.74%</v>
      </c>
      <c r="AE17" s="9"/>
      <c r="AF17" s="4" t="str">
        <f>Data!V18</f>
        <v>$260,578.37</v>
      </c>
      <c r="AG17" s="4" t="str">
        <f>Data!W18</f>
        <v>75.20%</v>
      </c>
      <c r="AH17" s="9"/>
      <c r="AI17" s="4" t="str">
        <f>Data!X18</f>
        <v>$212,509.43</v>
      </c>
      <c r="AJ17" s="4" t="str">
        <f>Data!Y18</f>
        <v>48.77%</v>
      </c>
      <c r="AK17" s="9"/>
      <c r="AL17" s="4" t="str">
        <f>Data!Z18</f>
        <v>$277,081.00</v>
      </c>
      <c r="AM17" s="4" t="str">
        <f>Data!AA18</f>
        <v>62.03%</v>
      </c>
      <c r="AN17" s="9"/>
      <c r="AO17" s="4" t="str">
        <f>Data!AB18</f>
        <v>$36,475.61</v>
      </c>
      <c r="AP17" s="4" t="str">
        <f>Data!AC18</f>
        <v>96.11%</v>
      </c>
      <c r="AQ17" s="9"/>
      <c r="AR17" s="4" t="str">
        <f>Data!AD18</f>
        <v>$428,129.68</v>
      </c>
      <c r="AS17" s="4" t="str">
        <f>Data!AE18</f>
        <v>50.16%</v>
      </c>
      <c r="AT17" s="9"/>
      <c r="AU17" s="4" t="str">
        <f>Data!AF18</f>
        <v>$76,477.75</v>
      </c>
      <c r="AV17" s="4" t="str">
        <f>Data!AG18</f>
        <v>67.42%</v>
      </c>
      <c r="AW17" s="9"/>
      <c r="AX17" s="4" t="str">
        <f>Data!AH18</f>
        <v>$163,818.00</v>
      </c>
      <c r="AY17" s="4" t="str">
        <f>Data!AI18</f>
        <v>58.33%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$581,778.00</v>
      </c>
      <c r="C18" s="4" t="str">
        <f>Data!C19</f>
        <v>61.02%</v>
      </c>
      <c r="D18" s="6"/>
      <c r="E18" s="4" t="str">
        <f>Data!D19</f>
        <v>$1,772,506.91</v>
      </c>
      <c r="F18" s="4" t="str">
        <f>Data!E19</f>
        <v>56.31%</v>
      </c>
      <c r="G18" s="6"/>
      <c r="H18" s="4" t="str">
        <f>Data!F19</f>
        <v>$1,753,465.15</v>
      </c>
      <c r="I18" s="4" t="str">
        <f>Data!G19</f>
        <v>40.21%</v>
      </c>
      <c r="J18" s="6"/>
      <c r="K18" s="4" t="str">
        <f>Data!H19</f>
        <v>$1,768,625.57</v>
      </c>
      <c r="L18" s="4" t="str">
        <f>Data!I19</f>
        <v>53.72%</v>
      </c>
      <c r="M18" s="6"/>
      <c r="N18" s="4" t="str">
        <f>Data!J19</f>
        <v>$1,000,170.80</v>
      </c>
      <c r="O18" s="4" t="str">
        <f>Data!K19</f>
        <v>44.21%</v>
      </c>
      <c r="P18" s="6"/>
      <c r="Q18" s="4" t="str">
        <f>Data!L19</f>
        <v>$792,754.00</v>
      </c>
      <c r="R18" s="4" t="str">
        <f>Data!M19</f>
        <v>58.17%</v>
      </c>
      <c r="S18" s="6"/>
      <c r="T18" s="4" t="str">
        <f>Data!N19</f>
        <v>$549,330.46</v>
      </c>
      <c r="U18" s="4" t="str">
        <f>Data!O19</f>
        <v>47.82%</v>
      </c>
      <c r="V18" s="6"/>
      <c r="W18" s="4" t="str">
        <f>Data!P19</f>
        <v>$1,022,465.61</v>
      </c>
      <c r="X18" s="4" t="str">
        <f>Data!Q19</f>
        <v>45.55%</v>
      </c>
      <c r="Y18" s="6"/>
      <c r="Z18" s="4" t="str">
        <f>Data!R19</f>
        <v>$1,041,956.15</v>
      </c>
      <c r="AA18" s="4" t="str">
        <f>Data!S19</f>
        <v>47.75%</v>
      </c>
      <c r="AB18" s="6"/>
      <c r="AC18" s="4" t="str">
        <f>Data!T19</f>
        <v>$1,042,440.56</v>
      </c>
      <c r="AD18" s="4" t="str">
        <f>Data!U19</f>
        <v>51.85%</v>
      </c>
      <c r="AE18" s="9"/>
      <c r="AF18" s="4" t="str">
        <f>Data!V19</f>
        <v>$1,692,861.06</v>
      </c>
      <c r="AG18" s="4" t="str">
        <f>Data!W19</f>
        <v>64.48%</v>
      </c>
      <c r="AH18" s="9"/>
      <c r="AI18" s="4" t="str">
        <f>Data!X19</f>
        <v>$1,375,665.24</v>
      </c>
      <c r="AJ18" s="4" t="str">
        <f>Data!Y19</f>
        <v>50.23%</v>
      </c>
      <c r="AK18" s="9"/>
      <c r="AL18" s="4" t="str">
        <f>Data!Z19</f>
        <v>$2,529,647.00</v>
      </c>
      <c r="AM18" s="4" t="str">
        <f>Data!AA19</f>
        <v>49.44%</v>
      </c>
      <c r="AN18" s="9"/>
      <c r="AO18" s="4" t="str">
        <f>Data!AB19</f>
        <v>$734,070.47</v>
      </c>
      <c r="AP18" s="4" t="str">
        <f>Data!AC19</f>
        <v>59.66%</v>
      </c>
      <c r="AQ18" s="9"/>
      <c r="AR18" s="4" t="str">
        <f>Data!AD19</f>
        <v>$2,045,420.92</v>
      </c>
      <c r="AS18" s="4" t="str">
        <f>Data!AE19</f>
        <v>51.59%</v>
      </c>
      <c r="AT18" s="9"/>
      <c r="AU18" s="4" t="str">
        <f>Data!AF19</f>
        <v>$525,883.25</v>
      </c>
      <c r="AV18" s="4" t="str">
        <f>Data!AG19</f>
        <v>45.06%</v>
      </c>
      <c r="AW18" s="9"/>
      <c r="AX18" s="4" t="str">
        <f>Data!AH19</f>
        <v>$1,237,746.00</v>
      </c>
      <c r="AY18" s="4" t="str">
        <f>Data!AI19</f>
        <v>56.13%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$284,991.00</v>
      </c>
      <c r="C20" s="4" t="str">
        <f>Data!C22</f>
        <v>48.98%</v>
      </c>
      <c r="D20" s="6"/>
      <c r="E20" s="4" t="str">
        <f>Data!D22</f>
        <v>$767,135.78</v>
      </c>
      <c r="F20" s="4" t="str">
        <f>Data!E22</f>
        <v>43.27%</v>
      </c>
      <c r="G20" s="6"/>
      <c r="H20" s="4" t="str">
        <f>Data!F22</f>
        <v>$836,649.00</v>
      </c>
      <c r="I20" s="4" t="str">
        <f>Data!G22</f>
        <v>47.71%</v>
      </c>
      <c r="J20" s="6"/>
      <c r="K20" s="4" t="str">
        <f>Data!H22</f>
        <v>$798,673.49</v>
      </c>
      <c r="L20" s="4" t="str">
        <f>Data!I22</f>
        <v>45.15%</v>
      </c>
      <c r="M20" s="6"/>
      <c r="N20" s="4" t="str">
        <f>Data!J22</f>
        <v>$446,603.03</v>
      </c>
      <c r="O20" s="4" t="str">
        <f>Data!K22</f>
        <v>44.65%</v>
      </c>
      <c r="P20" s="6"/>
      <c r="Q20" s="4" t="str">
        <f>Data!L22</f>
        <v>$346,364.00</v>
      </c>
      <c r="R20" s="4" t="str">
        <f>Data!M22</f>
        <v>43.69%</v>
      </c>
      <c r="S20" s="6"/>
      <c r="T20" s="4" t="str">
        <f>Data!N22</f>
        <v>$344,538.72</v>
      </c>
      <c r="U20" s="4" t="str">
        <f>Data!O22</f>
        <v>62.71%</v>
      </c>
      <c r="V20" s="6"/>
      <c r="W20" s="4" t="str">
        <f>Data!P22</f>
        <v>$455,243.34</v>
      </c>
      <c r="X20" s="4" t="str">
        <f>Data!Q22</f>
        <v>44.52%</v>
      </c>
      <c r="Y20" s="6"/>
      <c r="Z20" s="4" t="str">
        <f>Data!R22</f>
        <v>$469,333.38</v>
      </c>
      <c r="AA20" s="4" t="str">
        <f>Data!S22</f>
        <v>45.04%</v>
      </c>
      <c r="AB20" s="6"/>
      <c r="AC20" s="4" t="str">
        <f>Data!T22</f>
        <v>$480,995.00</v>
      </c>
      <c r="AD20" s="4" t="str">
        <f>Data!U22</f>
        <v>46.14%</v>
      </c>
      <c r="AE20" s="9"/>
      <c r="AF20" s="4" t="str">
        <f>Data!V22</f>
        <v>$685,589.00</v>
      </c>
      <c r="AG20" s="4" t="str">
        <f>Data!W22</f>
        <v>40.49%</v>
      </c>
      <c r="AH20" s="9"/>
      <c r="AI20" s="4" t="str">
        <f>Data!X22</f>
        <v>$631,911.01</v>
      </c>
      <c r="AJ20" s="4" t="str">
        <f>Data!Y22</f>
        <v>45.93%</v>
      </c>
      <c r="AK20" s="9"/>
      <c r="AL20" s="4" t="str">
        <f>Data!Z22</f>
        <v>$1,042,927.00</v>
      </c>
      <c r="AM20" s="4" t="str">
        <f>Data!AA22</f>
        <v>41.22%</v>
      </c>
      <c r="AN20" s="9"/>
      <c r="AO20" s="4" t="str">
        <f>Data!AB22</f>
        <v>$358,849.83</v>
      </c>
      <c r="AP20" s="4" t="str">
        <f>Data!AC22</f>
        <v>48.88%</v>
      </c>
      <c r="AQ20" s="9"/>
      <c r="AR20" s="4" t="str">
        <f>Data!AD22</f>
        <v>$762,794.19</v>
      </c>
      <c r="AS20" s="4" t="str">
        <f>Data!AE22</f>
        <v>37.29%</v>
      </c>
      <c r="AT20" s="9"/>
      <c r="AU20" s="4" t="str">
        <f>Data!AF22</f>
        <v>$229,978.25</v>
      </c>
      <c r="AV20" s="4" t="str">
        <f>Data!AG22</f>
        <v>43.73%</v>
      </c>
      <c r="AW20" s="9"/>
      <c r="AX20" s="4" t="str">
        <f>Data!AH22</f>
        <v>$698,819.00</v>
      </c>
      <c r="AY20" s="4" t="str">
        <f>Data!AI22</f>
        <v>56.45%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$223,056.00</v>
      </c>
      <c r="C22" s="4" t="str">
        <f>Data!C25</f>
        <v>23.39%</v>
      </c>
      <c r="D22" s="6"/>
      <c r="E22" s="4" t="str">
        <f>Data!D25</f>
        <v>$761,832.95</v>
      </c>
      <c r="F22" s="4" t="str">
        <f>Data!E25</f>
        <v>24.20%</v>
      </c>
      <c r="G22" s="6"/>
      <c r="H22" s="4" t="str">
        <f>Data!F25</f>
        <v>$481,830.00</v>
      </c>
      <c r="I22" s="4" t="str">
        <f>Data!G25</f>
        <v>11.05%</v>
      </c>
      <c r="J22" s="6"/>
      <c r="K22" s="4" t="str">
        <f>Data!H25</f>
        <v>$504,964.71</v>
      </c>
      <c r="L22" s="4" t="str">
        <f>Data!I25</f>
        <v>15.33%</v>
      </c>
      <c r="M22" s="6"/>
      <c r="N22" s="4" t="str">
        <f>Data!J25</f>
        <v>$378,701.13</v>
      </c>
      <c r="O22" s="4" t="str">
        <f>Data!K25</f>
        <v>16.74%</v>
      </c>
      <c r="P22" s="6"/>
      <c r="Q22" s="4" t="str">
        <f>Data!L25</f>
        <v>$222,191.00</v>
      </c>
      <c r="R22" s="4" t="str">
        <f>Data!M25</f>
        <v>16.30%</v>
      </c>
      <c r="S22" s="6"/>
      <c r="T22" s="4" t="str">
        <f>Data!N25</f>
        <v>$151,999.82</v>
      </c>
      <c r="U22" s="4" t="str">
        <f>Data!O25</f>
        <v>13.23%</v>
      </c>
      <c r="V22" s="6"/>
      <c r="W22" s="4" t="str">
        <f>Data!P25</f>
        <v>$377,327.96</v>
      </c>
      <c r="X22" s="4" t="str">
        <f>Data!Q25</f>
        <v>16.80%</v>
      </c>
      <c r="Y22" s="6"/>
      <c r="Z22" s="4" t="str">
        <f>Data!R25</f>
        <v>$323,733.59</v>
      </c>
      <c r="AA22" s="4" t="str">
        <f>Data!S25</f>
        <v>14.83%</v>
      </c>
      <c r="AB22" s="6"/>
      <c r="AC22" s="4" t="str">
        <f>Data!T25</f>
        <v>$434,240.00</v>
      </c>
      <c r="AD22" s="4" t="str">
        <f>Data!U25</f>
        <v>21.59%</v>
      </c>
      <c r="AE22" s="9"/>
      <c r="AF22" s="4" t="str">
        <f>Data!V25</f>
        <v>$723,473.67</v>
      </c>
      <c r="AG22" s="4" t="str">
        <f>Data!W25</f>
        <v>27.55%</v>
      </c>
      <c r="AH22" s="9"/>
      <c r="AI22" s="4" t="str">
        <f>Data!X25</f>
        <v>$573,280.13</v>
      </c>
      <c r="AJ22" s="4" t="str">
        <f>Data!Y25</f>
        <v>20.93%</v>
      </c>
      <c r="AK22" s="9"/>
      <c r="AL22" s="4" t="str">
        <f>Data!Z25</f>
        <v>$1,009,351.79</v>
      </c>
      <c r="AM22" s="4" t="str">
        <f>Data!AA25</f>
        <v>19.73%</v>
      </c>
      <c r="AN22" s="9"/>
      <c r="AO22" s="4" t="str">
        <f>Data!AB25</f>
        <v>$257,455.83</v>
      </c>
      <c r="AP22" s="4" t="str">
        <f>Data!AC25</f>
        <v>20.92%</v>
      </c>
      <c r="AQ22" s="9"/>
      <c r="AR22" s="4" t="str">
        <f>Data!AD25</f>
        <v>$941,684.03</v>
      </c>
      <c r="AS22" s="4" t="str">
        <f>Data!AE25</f>
        <v>23.75%</v>
      </c>
      <c r="AT22" s="9"/>
      <c r="AU22" s="4" t="str">
        <f>Data!AF25</f>
        <v>$231,691.92</v>
      </c>
      <c r="AV22" s="4" t="str">
        <f>Data!AG25</f>
        <v>19.85%</v>
      </c>
      <c r="AW22" s="9"/>
      <c r="AX22" s="4" t="str">
        <f>Data!AH25</f>
        <v>$424,138.00</v>
      </c>
      <c r="AY22" s="4" t="str">
        <f>Data!AI25</f>
        <v>19.23%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$73,731.00</v>
      </c>
      <c r="C24" s="4" t="str">
        <f>Data!C28</f>
        <v>7.73%</v>
      </c>
      <c r="D24" s="6"/>
      <c r="E24" s="4" t="str">
        <f>Data!D28</f>
        <v>$243,538.16</v>
      </c>
      <c r="F24" s="4" t="str">
        <f>Data!E28</f>
        <v>7.73%</v>
      </c>
      <c r="G24" s="6"/>
      <c r="H24" s="4" t="str">
        <f>Data!F28</f>
        <v>$434,986.15</v>
      </c>
      <c r="I24" s="4" t="str">
        <f>Data!G28</f>
        <v>9.97%</v>
      </c>
      <c r="J24" s="6"/>
      <c r="K24" s="4" t="str">
        <f>Data!H28</f>
        <v>$464,987.37</v>
      </c>
      <c r="L24" s="4" t="str">
        <f>Data!I28</f>
        <v>14.12%</v>
      </c>
      <c r="M24" s="6"/>
      <c r="N24" s="4" t="str">
        <f>Data!J28</f>
        <v>$174,866.63</v>
      </c>
      <c r="O24" s="4" t="str">
        <f>Data!K28</f>
        <v>7.73%</v>
      </c>
      <c r="P24" s="6"/>
      <c r="Q24" s="4" t="str">
        <f>Data!L28</f>
        <v>$224,199.00</v>
      </c>
      <c r="R24" s="4" t="str">
        <f>Data!M28</f>
        <v>16.45%</v>
      </c>
      <c r="S24" s="6"/>
      <c r="T24" s="4" t="str">
        <f>Data!N28</f>
        <v>$52,791.91</v>
      </c>
      <c r="U24" s="4" t="str">
        <f>Data!O28</f>
        <v>4.59%</v>
      </c>
      <c r="V24" s="6"/>
      <c r="W24" s="4" t="str">
        <f>Data!P28</f>
        <v>$189,894.29</v>
      </c>
      <c r="X24" s="4" t="str">
        <f>Data!Q28</f>
        <v>8.45%</v>
      </c>
      <c r="Y24" s="6"/>
      <c r="Z24" s="4" t="str">
        <f>Data!R28</f>
        <v>$248,889.17</v>
      </c>
      <c r="AA24" s="4" t="str">
        <f>Data!S28</f>
        <v>11.40%</v>
      </c>
      <c r="AB24" s="6"/>
      <c r="AC24" s="4" t="str">
        <f>Data!T28</f>
        <v>$127,205.56</v>
      </c>
      <c r="AD24" s="4" t="str">
        <f>Data!U28</f>
        <v>6.32%</v>
      </c>
      <c r="AE24" s="9"/>
      <c r="AF24" s="4" t="str">
        <f>Data!V28</f>
        <v>$283,798.37</v>
      </c>
      <c r="AG24" s="4" t="str">
        <f>Data!W28</f>
        <v>10.81%</v>
      </c>
      <c r="AH24" s="9"/>
      <c r="AI24" s="4" t="str">
        <f>Data!X28</f>
        <v>$170,474.09</v>
      </c>
      <c r="AJ24" s="4" t="str">
        <f>Data!Y28</f>
        <v>6.22%</v>
      </c>
      <c r="AK24" s="9"/>
      <c r="AL24" s="4" t="str">
        <f>Data!Z28</f>
        <v>$477,368.21</v>
      </c>
      <c r="AM24" s="4" t="str">
        <f>Data!AA28</f>
        <v>9.33%</v>
      </c>
      <c r="AN24" s="9"/>
      <c r="AO24" s="4" t="str">
        <f>Data!AB28</f>
        <v>$117,764.81</v>
      </c>
      <c r="AP24" s="4" t="str">
        <f>Data!AC28</f>
        <v>9.57%</v>
      </c>
      <c r="AQ24" s="9"/>
      <c r="AR24" s="4" t="str">
        <f>Data!AD28</f>
        <v>$340,942.70</v>
      </c>
      <c r="AS24" s="4" t="str">
        <f>Data!AE28</f>
        <v>8.59%</v>
      </c>
      <c r="AT24" s="9"/>
      <c r="AU24" s="4" t="str">
        <f>Data!AF28</f>
        <v>$64,213.07</v>
      </c>
      <c r="AV24" s="4" t="str">
        <f>Data!AG28</f>
        <v>5.50%</v>
      </c>
      <c r="AW24" s="9"/>
      <c r="AX24" s="4" t="str">
        <f>Data!AH28</f>
        <v>$114,789.00</v>
      </c>
      <c r="AY24" s="4" t="str">
        <f>Data!AI28</f>
        <v>5.20%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3203</v>
      </c>
      <c r="C25" s="14"/>
      <c r="D25" s="8"/>
      <c r="E25" s="14">
        <f>Data!D29</f>
        <v>11895</v>
      </c>
      <c r="F25" s="14"/>
      <c r="G25" s="8"/>
      <c r="H25" s="14">
        <f>Data!F29</f>
        <v>13694</v>
      </c>
      <c r="I25" s="14"/>
      <c r="J25" s="8"/>
      <c r="K25" s="14">
        <f>Data!H29</f>
        <v>11635</v>
      </c>
      <c r="L25" s="14"/>
      <c r="M25" s="8"/>
      <c r="N25" s="14">
        <f>Data!J29</f>
        <v>4698</v>
      </c>
      <c r="O25" s="14"/>
      <c r="P25" s="8"/>
      <c r="Q25" s="14">
        <f>Data!L29</f>
        <v>6150</v>
      </c>
      <c r="R25" s="14"/>
      <c r="S25" s="8"/>
      <c r="T25" s="14">
        <f>Data!N29</f>
        <v>3451</v>
      </c>
      <c r="U25" s="14"/>
      <c r="V25" s="8"/>
      <c r="W25" s="14">
        <f>Data!P29</f>
        <v>8909</v>
      </c>
      <c r="X25" s="14"/>
      <c r="Y25" s="8"/>
      <c r="Z25" s="14">
        <f>Data!R29</f>
        <v>9137</v>
      </c>
      <c r="AA25" s="14"/>
      <c r="AB25" s="8"/>
      <c r="AC25" s="14">
        <f>Data!T29</f>
        <v>8080</v>
      </c>
      <c r="AD25" s="14"/>
      <c r="AE25" s="9"/>
      <c r="AF25" s="14">
        <f>Data!V29</f>
        <v>11707</v>
      </c>
      <c r="AG25" s="14"/>
      <c r="AH25" s="9"/>
      <c r="AI25" s="14">
        <f>Data!X29</f>
        <v>7652</v>
      </c>
      <c r="AJ25" s="14"/>
      <c r="AK25" s="9"/>
      <c r="AL25" s="14">
        <f>Data!Z29</f>
        <v>14854</v>
      </c>
      <c r="AM25" s="14"/>
      <c r="AN25" s="9"/>
      <c r="AO25" s="14">
        <f>Data!AB29</f>
        <v>3107</v>
      </c>
      <c r="AP25" s="14"/>
      <c r="AQ25" s="9"/>
      <c r="AR25" s="14">
        <f>Data!AD29</f>
        <v>11645</v>
      </c>
      <c r="AS25" s="14"/>
      <c r="AT25" s="9"/>
      <c r="AU25" s="14">
        <f>Data!AF29</f>
        <v>4874</v>
      </c>
      <c r="AV25" s="14"/>
      <c r="AW25" s="9"/>
      <c r="AX25" s="14">
        <f>Data!AH29</f>
        <v>9021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I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6.42578125" bestFit="1" customWidth="1"/>
    <col min="6" max="6" width="16.42578125" bestFit="1" customWidth="1"/>
    <col min="8" max="8" width="16.42578125" bestFit="1" customWidth="1"/>
    <col min="10" max="10" width="16.42578125" bestFit="1" customWidth="1"/>
    <col min="12" max="12" width="16.42578125" bestFit="1" customWidth="1"/>
    <col min="14" max="14" width="16.42578125" bestFit="1" customWidth="1"/>
    <col min="16" max="16" width="16.42578125" bestFit="1" customWidth="1"/>
    <col min="18" max="18" width="16.42578125" bestFit="1" customWidth="1"/>
    <col min="20" max="20" width="16.42578125" bestFit="1" customWidth="1"/>
    <col min="22" max="22" width="16.42578125" bestFit="1" customWidth="1"/>
    <col min="24" max="24" width="16.42578125" bestFit="1" customWidth="1"/>
    <col min="26" max="26" width="16.42578125" bestFit="1" customWidth="1"/>
    <col min="28" max="28" width="16.42578125" bestFit="1" customWidth="1"/>
    <col min="30" max="30" width="16.42578125" bestFit="1" customWidth="1"/>
    <col min="32" max="32" width="16.42578125" bestFit="1" customWidth="1"/>
    <col min="34" max="34" width="16.42578125" bestFit="1" customWidth="1"/>
  </cols>
  <sheetData>
    <row r="1" spans="1:35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5" x14ac:dyDescent="0.25">
      <c r="A2" s="12" t="s">
        <v>15</v>
      </c>
    </row>
    <row r="3" spans="1:35" x14ac:dyDescent="0.25">
      <c r="A3" s="12" t="s">
        <v>14</v>
      </c>
    </row>
    <row r="4" spans="1:35" x14ac:dyDescent="0.25">
      <c r="A4" t="s">
        <v>1</v>
      </c>
      <c r="B4" s="11" t="s">
        <v>16</v>
      </c>
      <c r="D4" s="11" t="s">
        <v>17</v>
      </c>
      <c r="F4" s="11" t="s">
        <v>18</v>
      </c>
      <c r="H4" s="11" t="s">
        <v>19</v>
      </c>
      <c r="J4" s="11" t="s">
        <v>20</v>
      </c>
      <c r="L4" s="11" t="s">
        <v>21</v>
      </c>
      <c r="N4" s="11" t="s">
        <v>22</v>
      </c>
      <c r="P4" s="11" t="s">
        <v>23</v>
      </c>
      <c r="R4" s="11" t="s">
        <v>24</v>
      </c>
      <c r="T4" s="11" t="s">
        <v>25</v>
      </c>
      <c r="V4" s="11" t="s">
        <v>26</v>
      </c>
      <c r="X4" s="11" t="s">
        <v>27</v>
      </c>
      <c r="Z4" s="11" t="s">
        <v>28</v>
      </c>
      <c r="AB4" s="11" t="s">
        <v>29</v>
      </c>
      <c r="AD4" s="11" t="s">
        <v>30</v>
      </c>
      <c r="AF4" s="11" t="s">
        <v>31</v>
      </c>
      <c r="AH4" s="11" t="s">
        <v>32</v>
      </c>
    </row>
    <row r="5" spans="1:35" x14ac:dyDescent="0.25">
      <c r="A5" t="s">
        <v>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t="s">
        <v>55</v>
      </c>
      <c r="Y5" t="s">
        <v>56</v>
      </c>
      <c r="Z5" t="s">
        <v>57</v>
      </c>
      <c r="AA5" t="s">
        <v>58</v>
      </c>
      <c r="AB5" t="s">
        <v>59</v>
      </c>
      <c r="AC5" t="s">
        <v>60</v>
      </c>
      <c r="AD5" t="s">
        <v>61</v>
      </c>
      <c r="AE5" t="s">
        <v>62</v>
      </c>
      <c r="AF5" t="s">
        <v>63</v>
      </c>
      <c r="AG5" t="s">
        <v>64</v>
      </c>
      <c r="AH5" t="s">
        <v>65</v>
      </c>
      <c r="AI5" t="s">
        <v>66</v>
      </c>
    </row>
    <row r="6" spans="1:35" x14ac:dyDescent="0.25">
      <c r="A6" t="s">
        <v>3</v>
      </c>
      <c r="B6" t="s">
        <v>67</v>
      </c>
      <c r="C6" t="s">
        <v>68</v>
      </c>
      <c r="D6" t="s">
        <v>69</v>
      </c>
      <c r="E6" t="s">
        <v>70</v>
      </c>
      <c r="J6" t="s">
        <v>71</v>
      </c>
      <c r="K6" t="s">
        <v>72</v>
      </c>
      <c r="L6" t="s">
        <v>73</v>
      </c>
      <c r="M6" t="s">
        <v>74</v>
      </c>
      <c r="N6" t="s">
        <v>75</v>
      </c>
      <c r="O6" t="s">
        <v>74</v>
      </c>
      <c r="P6" t="s">
        <v>76</v>
      </c>
      <c r="Q6" t="s">
        <v>77</v>
      </c>
      <c r="R6" t="s">
        <v>78</v>
      </c>
      <c r="S6" t="s">
        <v>79</v>
      </c>
      <c r="T6" t="s">
        <v>80</v>
      </c>
      <c r="U6" t="s">
        <v>81</v>
      </c>
      <c r="V6" t="s">
        <v>82</v>
      </c>
      <c r="W6" t="s">
        <v>83</v>
      </c>
      <c r="X6" t="s">
        <v>84</v>
      </c>
      <c r="Y6" t="s">
        <v>85</v>
      </c>
      <c r="Z6" t="s">
        <v>86</v>
      </c>
      <c r="AA6" t="s">
        <v>87</v>
      </c>
      <c r="AB6" t="s">
        <v>88</v>
      </c>
      <c r="AC6" t="s">
        <v>89</v>
      </c>
      <c r="AD6" t="s">
        <v>90</v>
      </c>
      <c r="AE6" t="s">
        <v>91</v>
      </c>
      <c r="AF6" t="s">
        <v>92</v>
      </c>
      <c r="AG6" t="s">
        <v>93</v>
      </c>
      <c r="AH6" t="s">
        <v>94</v>
      </c>
      <c r="AI6" t="s">
        <v>95</v>
      </c>
    </row>
    <row r="7" spans="1:35" x14ac:dyDescent="0.25">
      <c r="A7" t="s">
        <v>4</v>
      </c>
      <c r="B7" t="s">
        <v>96</v>
      </c>
      <c r="C7" t="s">
        <v>97</v>
      </c>
      <c r="D7" t="s">
        <v>98</v>
      </c>
      <c r="E7" t="s">
        <v>99</v>
      </c>
      <c r="F7" t="s">
        <v>100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  <c r="L7" t="s">
        <v>106</v>
      </c>
      <c r="M7" t="s">
        <v>107</v>
      </c>
      <c r="N7" t="s">
        <v>108</v>
      </c>
      <c r="O7" t="s">
        <v>109</v>
      </c>
      <c r="P7" t="s">
        <v>110</v>
      </c>
      <c r="Q7" t="s">
        <v>111</v>
      </c>
      <c r="R7" t="s">
        <v>112</v>
      </c>
      <c r="S7" t="s">
        <v>113</v>
      </c>
      <c r="T7" t="s">
        <v>114</v>
      </c>
      <c r="U7" t="s">
        <v>115</v>
      </c>
      <c r="V7" t="s">
        <v>116</v>
      </c>
      <c r="W7" t="s">
        <v>117</v>
      </c>
      <c r="X7" t="s">
        <v>118</v>
      </c>
      <c r="Y7" t="s">
        <v>119</v>
      </c>
      <c r="Z7" t="s">
        <v>120</v>
      </c>
      <c r="AA7" t="s">
        <v>121</v>
      </c>
      <c r="AB7" t="s">
        <v>122</v>
      </c>
      <c r="AC7" t="s">
        <v>123</v>
      </c>
      <c r="AD7" t="s">
        <v>124</v>
      </c>
      <c r="AE7" t="s">
        <v>125</v>
      </c>
      <c r="AF7" t="s">
        <v>126</v>
      </c>
      <c r="AG7" t="s">
        <v>127</v>
      </c>
      <c r="AH7" t="s">
        <v>128</v>
      </c>
      <c r="AI7" t="s">
        <v>129</v>
      </c>
    </row>
    <row r="8" spans="1:35" x14ac:dyDescent="0.25">
      <c r="A8" t="s">
        <v>5</v>
      </c>
      <c r="B8" t="s">
        <v>130</v>
      </c>
      <c r="C8" t="s">
        <v>131</v>
      </c>
      <c r="D8" t="s">
        <v>132</v>
      </c>
      <c r="E8" t="s">
        <v>133</v>
      </c>
      <c r="F8" t="s">
        <v>134</v>
      </c>
      <c r="G8" t="s">
        <v>135</v>
      </c>
      <c r="H8" t="s">
        <v>136</v>
      </c>
      <c r="I8" t="s">
        <v>137</v>
      </c>
      <c r="J8" t="s">
        <v>138</v>
      </c>
      <c r="K8" t="s">
        <v>139</v>
      </c>
      <c r="L8" t="s">
        <v>140</v>
      </c>
      <c r="M8" t="s">
        <v>141</v>
      </c>
      <c r="N8" t="s">
        <v>142</v>
      </c>
      <c r="O8" t="s">
        <v>143</v>
      </c>
      <c r="P8" t="s">
        <v>144</v>
      </c>
      <c r="Q8" t="s">
        <v>145</v>
      </c>
      <c r="R8" t="s">
        <v>146</v>
      </c>
      <c r="S8" t="s">
        <v>147</v>
      </c>
      <c r="T8" t="s">
        <v>148</v>
      </c>
      <c r="U8" t="s">
        <v>149</v>
      </c>
      <c r="V8" t="s">
        <v>150</v>
      </c>
      <c r="W8" t="s">
        <v>151</v>
      </c>
      <c r="X8" t="s">
        <v>152</v>
      </c>
      <c r="Y8" t="s">
        <v>153</v>
      </c>
      <c r="Z8" t="s">
        <v>154</v>
      </c>
      <c r="AA8" t="s">
        <v>155</v>
      </c>
      <c r="AB8" t="s">
        <v>156</v>
      </c>
      <c r="AC8" t="s">
        <v>157</v>
      </c>
      <c r="AD8" t="s">
        <v>158</v>
      </c>
      <c r="AE8" t="s">
        <v>159</v>
      </c>
      <c r="AF8" t="s">
        <v>160</v>
      </c>
      <c r="AG8" t="s">
        <v>161</v>
      </c>
      <c r="AH8" t="s">
        <v>162</v>
      </c>
      <c r="AI8" t="s">
        <v>163</v>
      </c>
    </row>
    <row r="9" spans="1:35" x14ac:dyDescent="0.25">
      <c r="A9" t="s">
        <v>6</v>
      </c>
      <c r="B9" t="s">
        <v>164</v>
      </c>
      <c r="C9" t="s">
        <v>165</v>
      </c>
      <c r="D9" t="s">
        <v>166</v>
      </c>
      <c r="E9" t="s">
        <v>167</v>
      </c>
      <c r="F9" t="s">
        <v>168</v>
      </c>
      <c r="G9" t="s">
        <v>169</v>
      </c>
      <c r="H9" t="s">
        <v>170</v>
      </c>
      <c r="I9" t="s">
        <v>171</v>
      </c>
      <c r="J9" t="s">
        <v>172</v>
      </c>
      <c r="K9" t="s">
        <v>173</v>
      </c>
      <c r="L9" t="s">
        <v>174</v>
      </c>
      <c r="M9" t="s">
        <v>175</v>
      </c>
      <c r="N9" t="s">
        <v>176</v>
      </c>
      <c r="O9" t="s">
        <v>177</v>
      </c>
      <c r="P9" t="s">
        <v>178</v>
      </c>
      <c r="Q9" t="s">
        <v>179</v>
      </c>
      <c r="R9" t="s">
        <v>180</v>
      </c>
      <c r="S9" t="s">
        <v>181</v>
      </c>
      <c r="T9" t="s">
        <v>182</v>
      </c>
      <c r="U9" t="s">
        <v>183</v>
      </c>
      <c r="V9" t="s">
        <v>184</v>
      </c>
      <c r="W9" t="s">
        <v>185</v>
      </c>
      <c r="X9" t="s">
        <v>186</v>
      </c>
      <c r="Y9" t="s">
        <v>187</v>
      </c>
      <c r="Z9" t="s">
        <v>188</v>
      </c>
      <c r="AA9" t="s">
        <v>189</v>
      </c>
      <c r="AB9" t="s">
        <v>190</v>
      </c>
      <c r="AC9" t="s">
        <v>191</v>
      </c>
      <c r="AD9" t="s">
        <v>192</v>
      </c>
      <c r="AE9" t="s">
        <v>193</v>
      </c>
      <c r="AF9" t="s">
        <v>194</v>
      </c>
      <c r="AG9" t="s">
        <v>195</v>
      </c>
      <c r="AH9" t="s">
        <v>196</v>
      </c>
      <c r="AI9" t="s">
        <v>197</v>
      </c>
    </row>
    <row r="10" spans="1:35" x14ac:dyDescent="0.25">
      <c r="A10" t="s">
        <v>7</v>
      </c>
      <c r="B10" t="s">
        <v>198</v>
      </c>
      <c r="C10" t="s">
        <v>199</v>
      </c>
      <c r="D10" t="s">
        <v>200</v>
      </c>
      <c r="E10" t="s">
        <v>199</v>
      </c>
      <c r="F10" t="s">
        <v>201</v>
      </c>
      <c r="G10" t="s">
        <v>199</v>
      </c>
      <c r="H10" t="s">
        <v>202</v>
      </c>
      <c r="I10" t="s">
        <v>199</v>
      </c>
      <c r="J10" t="s">
        <v>203</v>
      </c>
      <c r="K10" t="s">
        <v>199</v>
      </c>
      <c r="L10" t="s">
        <v>204</v>
      </c>
      <c r="M10" t="s">
        <v>199</v>
      </c>
      <c r="N10" t="s">
        <v>205</v>
      </c>
      <c r="O10" t="s">
        <v>199</v>
      </c>
      <c r="P10" t="s">
        <v>206</v>
      </c>
      <c r="Q10" t="s">
        <v>199</v>
      </c>
      <c r="R10" t="s">
        <v>207</v>
      </c>
      <c r="S10" t="s">
        <v>199</v>
      </c>
      <c r="T10" t="s">
        <v>208</v>
      </c>
      <c r="U10" t="s">
        <v>199</v>
      </c>
      <c r="V10" t="s">
        <v>209</v>
      </c>
      <c r="W10" t="s">
        <v>199</v>
      </c>
      <c r="X10" t="s">
        <v>210</v>
      </c>
      <c r="Y10" t="s">
        <v>199</v>
      </c>
      <c r="Z10" t="s">
        <v>211</v>
      </c>
      <c r="AA10" t="s">
        <v>199</v>
      </c>
      <c r="AB10" t="s">
        <v>212</v>
      </c>
      <c r="AC10" t="s">
        <v>199</v>
      </c>
      <c r="AD10" t="s">
        <v>213</v>
      </c>
      <c r="AE10" t="s">
        <v>199</v>
      </c>
      <c r="AF10" t="s">
        <v>214</v>
      </c>
      <c r="AG10" t="s">
        <v>199</v>
      </c>
      <c r="AH10" t="s">
        <v>215</v>
      </c>
      <c r="AI10" t="s">
        <v>199</v>
      </c>
    </row>
    <row r="13" spans="1:35" x14ac:dyDescent="0.25">
      <c r="A13" t="s">
        <v>8</v>
      </c>
    </row>
    <row r="14" spans="1:35" x14ac:dyDescent="0.25">
      <c r="A14" t="s">
        <v>2</v>
      </c>
      <c r="B14" t="s">
        <v>216</v>
      </c>
      <c r="C14" t="s">
        <v>217</v>
      </c>
      <c r="D14" t="s">
        <v>218</v>
      </c>
      <c r="E14" t="s">
        <v>219</v>
      </c>
      <c r="F14" t="s">
        <v>220</v>
      </c>
      <c r="G14" t="s">
        <v>221</v>
      </c>
      <c r="H14" t="s">
        <v>222</v>
      </c>
      <c r="I14" t="s">
        <v>223</v>
      </c>
      <c r="J14" t="s">
        <v>224</v>
      </c>
      <c r="K14" t="s">
        <v>225</v>
      </c>
      <c r="L14" t="s">
        <v>226</v>
      </c>
      <c r="M14" t="s">
        <v>227</v>
      </c>
      <c r="N14" t="s">
        <v>228</v>
      </c>
      <c r="O14" t="s">
        <v>229</v>
      </c>
      <c r="P14" t="s">
        <v>230</v>
      </c>
      <c r="Q14" t="s">
        <v>231</v>
      </c>
      <c r="R14" t="s">
        <v>232</v>
      </c>
      <c r="S14" t="s">
        <v>233</v>
      </c>
      <c r="T14" t="s">
        <v>234</v>
      </c>
      <c r="U14" t="s">
        <v>235</v>
      </c>
      <c r="V14" t="s">
        <v>236</v>
      </c>
      <c r="W14" t="s">
        <v>237</v>
      </c>
      <c r="X14" t="s">
        <v>238</v>
      </c>
      <c r="Y14" t="s">
        <v>239</v>
      </c>
      <c r="Z14" t="s">
        <v>240</v>
      </c>
      <c r="AA14" t="s">
        <v>241</v>
      </c>
      <c r="AB14" t="s">
        <v>242</v>
      </c>
      <c r="AC14" t="s">
        <v>243</v>
      </c>
      <c r="AD14" t="s">
        <v>244</v>
      </c>
      <c r="AE14" t="s">
        <v>245</v>
      </c>
      <c r="AF14" t="s">
        <v>246</v>
      </c>
      <c r="AG14" t="s">
        <v>247</v>
      </c>
      <c r="AH14" t="s">
        <v>248</v>
      </c>
      <c r="AI14" t="s">
        <v>249</v>
      </c>
    </row>
    <row r="15" spans="1:35" x14ac:dyDescent="0.25">
      <c r="A15" t="s">
        <v>3</v>
      </c>
      <c r="B15" t="s">
        <v>67</v>
      </c>
      <c r="C15" t="s">
        <v>250</v>
      </c>
      <c r="D15" t="s">
        <v>69</v>
      </c>
      <c r="E15" t="s">
        <v>250</v>
      </c>
      <c r="J15" t="s">
        <v>71</v>
      </c>
      <c r="K15" t="s">
        <v>250</v>
      </c>
      <c r="L15" t="s">
        <v>73</v>
      </c>
      <c r="M15" t="s">
        <v>250</v>
      </c>
      <c r="N15" t="s">
        <v>75</v>
      </c>
      <c r="O15" t="s">
        <v>250</v>
      </c>
      <c r="P15" t="s">
        <v>76</v>
      </c>
      <c r="Q15" t="s">
        <v>250</v>
      </c>
      <c r="R15" t="s">
        <v>251</v>
      </c>
      <c r="S15" t="s">
        <v>252</v>
      </c>
      <c r="T15" t="s">
        <v>80</v>
      </c>
      <c r="U15" t="s">
        <v>250</v>
      </c>
      <c r="V15" t="s">
        <v>253</v>
      </c>
      <c r="W15" t="s">
        <v>254</v>
      </c>
      <c r="X15" t="s">
        <v>255</v>
      </c>
      <c r="Y15" t="s">
        <v>256</v>
      </c>
      <c r="Z15" t="s">
        <v>257</v>
      </c>
      <c r="AA15" t="s">
        <v>258</v>
      </c>
      <c r="AB15" t="s">
        <v>88</v>
      </c>
      <c r="AC15" t="s">
        <v>250</v>
      </c>
      <c r="AD15" t="s">
        <v>90</v>
      </c>
      <c r="AE15" t="s">
        <v>250</v>
      </c>
      <c r="AF15" t="s">
        <v>259</v>
      </c>
      <c r="AG15" t="s">
        <v>260</v>
      </c>
      <c r="AH15" t="s">
        <v>94</v>
      </c>
      <c r="AI15" t="s">
        <v>250</v>
      </c>
    </row>
    <row r="16" spans="1:35" x14ac:dyDescent="0.25">
      <c r="A16" t="s">
        <v>4</v>
      </c>
      <c r="B16" t="s">
        <v>261</v>
      </c>
      <c r="C16" t="s">
        <v>262</v>
      </c>
      <c r="D16" t="s">
        <v>263</v>
      </c>
      <c r="E16" t="s">
        <v>264</v>
      </c>
      <c r="F16" t="s">
        <v>100</v>
      </c>
      <c r="G16" t="s">
        <v>250</v>
      </c>
      <c r="H16" t="s">
        <v>102</v>
      </c>
      <c r="I16" t="s">
        <v>250</v>
      </c>
      <c r="J16" t="s">
        <v>265</v>
      </c>
      <c r="K16" t="s">
        <v>266</v>
      </c>
      <c r="L16" t="s">
        <v>267</v>
      </c>
      <c r="M16" t="s">
        <v>268</v>
      </c>
      <c r="N16" t="s">
        <v>108</v>
      </c>
      <c r="O16" t="s">
        <v>250</v>
      </c>
      <c r="P16" t="s">
        <v>110</v>
      </c>
      <c r="Q16" t="s">
        <v>250</v>
      </c>
      <c r="R16" t="s">
        <v>269</v>
      </c>
      <c r="S16" t="s">
        <v>270</v>
      </c>
      <c r="T16" t="s">
        <v>271</v>
      </c>
      <c r="U16" t="s">
        <v>272</v>
      </c>
      <c r="V16" t="s">
        <v>273</v>
      </c>
      <c r="W16" t="s">
        <v>274</v>
      </c>
      <c r="X16" t="s">
        <v>275</v>
      </c>
      <c r="Y16" t="s">
        <v>276</v>
      </c>
      <c r="Z16" t="s">
        <v>277</v>
      </c>
      <c r="AA16" t="s">
        <v>278</v>
      </c>
      <c r="AB16" t="s">
        <v>279</v>
      </c>
      <c r="AC16" t="s">
        <v>280</v>
      </c>
      <c r="AD16" t="s">
        <v>281</v>
      </c>
      <c r="AE16" t="s">
        <v>282</v>
      </c>
      <c r="AF16" t="s">
        <v>283</v>
      </c>
      <c r="AG16" t="s">
        <v>284</v>
      </c>
      <c r="AH16" t="s">
        <v>285</v>
      </c>
      <c r="AI16" t="s">
        <v>286</v>
      </c>
    </row>
    <row r="17" spans="1:35" x14ac:dyDescent="0.25">
      <c r="A17" t="s">
        <v>5</v>
      </c>
      <c r="B17" t="s">
        <v>287</v>
      </c>
      <c r="C17" t="s">
        <v>288</v>
      </c>
      <c r="D17" t="s">
        <v>289</v>
      </c>
      <c r="E17" t="s">
        <v>290</v>
      </c>
      <c r="F17" t="s">
        <v>291</v>
      </c>
      <c r="G17" t="s">
        <v>292</v>
      </c>
      <c r="H17" t="s">
        <v>293</v>
      </c>
      <c r="I17" t="s">
        <v>294</v>
      </c>
      <c r="J17" t="s">
        <v>295</v>
      </c>
      <c r="K17" t="s">
        <v>296</v>
      </c>
      <c r="L17" t="s">
        <v>297</v>
      </c>
      <c r="M17" t="s">
        <v>298</v>
      </c>
      <c r="N17" t="s">
        <v>299</v>
      </c>
      <c r="O17" t="s">
        <v>300</v>
      </c>
      <c r="P17" t="s">
        <v>301</v>
      </c>
      <c r="Q17" t="s">
        <v>302</v>
      </c>
      <c r="R17" t="s">
        <v>303</v>
      </c>
      <c r="S17" t="s">
        <v>304</v>
      </c>
      <c r="T17" t="s">
        <v>305</v>
      </c>
      <c r="U17" t="s">
        <v>306</v>
      </c>
      <c r="V17" t="s">
        <v>307</v>
      </c>
      <c r="W17" t="s">
        <v>308</v>
      </c>
      <c r="X17" t="s">
        <v>309</v>
      </c>
      <c r="Y17" t="s">
        <v>310</v>
      </c>
      <c r="Z17" t="s">
        <v>311</v>
      </c>
      <c r="AA17" t="s">
        <v>312</v>
      </c>
      <c r="AB17" t="s">
        <v>313</v>
      </c>
      <c r="AC17" t="s">
        <v>314</v>
      </c>
      <c r="AD17" t="s">
        <v>315</v>
      </c>
      <c r="AE17" t="s">
        <v>316</v>
      </c>
      <c r="AF17" t="s">
        <v>317</v>
      </c>
      <c r="AG17" t="s">
        <v>318</v>
      </c>
      <c r="AH17" t="s">
        <v>319</v>
      </c>
      <c r="AI17" t="s">
        <v>320</v>
      </c>
    </row>
    <row r="18" spans="1:35" x14ac:dyDescent="0.25">
      <c r="A18" t="s">
        <v>6</v>
      </c>
      <c r="B18" t="s">
        <v>321</v>
      </c>
      <c r="C18" t="s">
        <v>322</v>
      </c>
      <c r="D18" t="s">
        <v>323</v>
      </c>
      <c r="E18" t="s">
        <v>324</v>
      </c>
      <c r="F18" t="s">
        <v>325</v>
      </c>
      <c r="G18" t="s">
        <v>326</v>
      </c>
      <c r="H18" t="s">
        <v>327</v>
      </c>
      <c r="I18" t="s">
        <v>328</v>
      </c>
      <c r="J18" t="s">
        <v>329</v>
      </c>
      <c r="K18" t="s">
        <v>330</v>
      </c>
      <c r="L18" t="s">
        <v>331</v>
      </c>
      <c r="M18" t="s">
        <v>332</v>
      </c>
      <c r="N18" t="s">
        <v>333</v>
      </c>
      <c r="O18" t="s">
        <v>334</v>
      </c>
      <c r="P18" t="s">
        <v>335</v>
      </c>
      <c r="Q18" t="s">
        <v>336</v>
      </c>
      <c r="R18" t="s">
        <v>337</v>
      </c>
      <c r="S18" t="s">
        <v>338</v>
      </c>
      <c r="T18" t="s">
        <v>339</v>
      </c>
      <c r="U18" t="s">
        <v>340</v>
      </c>
      <c r="V18" t="s">
        <v>341</v>
      </c>
      <c r="W18" t="s">
        <v>342</v>
      </c>
      <c r="X18" t="s">
        <v>343</v>
      </c>
      <c r="Y18" t="s">
        <v>344</v>
      </c>
      <c r="Z18" t="s">
        <v>345</v>
      </c>
      <c r="AA18" t="s">
        <v>346</v>
      </c>
      <c r="AB18" t="s">
        <v>347</v>
      </c>
      <c r="AC18" t="s">
        <v>348</v>
      </c>
      <c r="AD18" t="s">
        <v>349</v>
      </c>
      <c r="AE18" t="s">
        <v>350</v>
      </c>
      <c r="AF18" t="s">
        <v>351</v>
      </c>
      <c r="AG18" t="s">
        <v>352</v>
      </c>
      <c r="AH18" t="s">
        <v>353</v>
      </c>
      <c r="AI18" t="s">
        <v>354</v>
      </c>
    </row>
    <row r="19" spans="1:35" x14ac:dyDescent="0.25">
      <c r="A19" t="s">
        <v>9</v>
      </c>
      <c r="B19" t="s">
        <v>355</v>
      </c>
      <c r="C19" t="s">
        <v>356</v>
      </c>
      <c r="D19" t="s">
        <v>357</v>
      </c>
      <c r="E19" t="s">
        <v>358</v>
      </c>
      <c r="F19" t="s">
        <v>359</v>
      </c>
      <c r="G19" t="s">
        <v>360</v>
      </c>
      <c r="H19" t="s">
        <v>361</v>
      </c>
      <c r="I19" t="s">
        <v>362</v>
      </c>
      <c r="J19" t="s">
        <v>363</v>
      </c>
      <c r="K19" t="s">
        <v>364</v>
      </c>
      <c r="L19" t="s">
        <v>365</v>
      </c>
      <c r="M19" t="s">
        <v>366</v>
      </c>
      <c r="N19" t="s">
        <v>367</v>
      </c>
      <c r="O19" t="s">
        <v>368</v>
      </c>
      <c r="P19" t="s">
        <v>369</v>
      </c>
      <c r="Q19" t="s">
        <v>370</v>
      </c>
      <c r="R19" t="s">
        <v>371</v>
      </c>
      <c r="S19" t="s">
        <v>372</v>
      </c>
      <c r="T19" t="s">
        <v>373</v>
      </c>
      <c r="U19" t="s">
        <v>374</v>
      </c>
      <c r="V19" t="s">
        <v>375</v>
      </c>
      <c r="W19" t="s">
        <v>376</v>
      </c>
      <c r="X19" t="s">
        <v>377</v>
      </c>
      <c r="Y19" t="s">
        <v>378</v>
      </c>
      <c r="Z19" t="s">
        <v>379</v>
      </c>
      <c r="AA19" t="s">
        <v>380</v>
      </c>
      <c r="AB19" t="s">
        <v>381</v>
      </c>
      <c r="AC19" t="s">
        <v>382</v>
      </c>
      <c r="AD19" t="s">
        <v>383</v>
      </c>
      <c r="AE19" t="s">
        <v>384</v>
      </c>
      <c r="AF19" t="s">
        <v>385</v>
      </c>
      <c r="AG19" t="s">
        <v>386</v>
      </c>
      <c r="AH19" t="s">
        <v>387</v>
      </c>
      <c r="AI19" t="s">
        <v>64</v>
      </c>
    </row>
    <row r="22" spans="1:35" x14ac:dyDescent="0.25">
      <c r="A22" t="s">
        <v>10</v>
      </c>
      <c r="B22" t="s">
        <v>388</v>
      </c>
      <c r="C22" t="s">
        <v>389</v>
      </c>
      <c r="D22" t="s">
        <v>390</v>
      </c>
      <c r="E22" t="s">
        <v>391</v>
      </c>
      <c r="F22" t="s">
        <v>392</v>
      </c>
      <c r="G22" t="s">
        <v>393</v>
      </c>
      <c r="H22" t="s">
        <v>394</v>
      </c>
      <c r="I22" t="s">
        <v>395</v>
      </c>
      <c r="J22" t="s">
        <v>396</v>
      </c>
      <c r="K22" t="s">
        <v>397</v>
      </c>
      <c r="L22" t="s">
        <v>398</v>
      </c>
      <c r="M22" t="s">
        <v>399</v>
      </c>
      <c r="N22" t="s">
        <v>400</v>
      </c>
      <c r="O22" t="s">
        <v>401</v>
      </c>
      <c r="P22" t="s">
        <v>402</v>
      </c>
      <c r="Q22" t="s">
        <v>403</v>
      </c>
      <c r="R22" t="s">
        <v>404</v>
      </c>
      <c r="S22" t="s">
        <v>405</v>
      </c>
      <c r="T22" t="s">
        <v>406</v>
      </c>
      <c r="U22" t="s">
        <v>407</v>
      </c>
      <c r="V22" t="s">
        <v>408</v>
      </c>
      <c r="W22" t="s">
        <v>409</v>
      </c>
      <c r="X22" t="s">
        <v>410</v>
      </c>
      <c r="Y22" t="s">
        <v>411</v>
      </c>
      <c r="Z22" t="s">
        <v>412</v>
      </c>
      <c r="AA22" t="s">
        <v>413</v>
      </c>
      <c r="AB22" t="s">
        <v>414</v>
      </c>
      <c r="AC22" t="s">
        <v>415</v>
      </c>
      <c r="AD22" t="s">
        <v>416</v>
      </c>
      <c r="AE22" t="s">
        <v>62</v>
      </c>
      <c r="AF22" t="s">
        <v>417</v>
      </c>
      <c r="AG22" t="s">
        <v>418</v>
      </c>
      <c r="AH22" t="s">
        <v>419</v>
      </c>
      <c r="AI22" t="s">
        <v>420</v>
      </c>
    </row>
    <row r="25" spans="1:35" x14ac:dyDescent="0.25">
      <c r="A25" t="s">
        <v>11</v>
      </c>
      <c r="B25" t="s">
        <v>421</v>
      </c>
      <c r="C25" t="s">
        <v>422</v>
      </c>
      <c r="D25" t="s">
        <v>423</v>
      </c>
      <c r="E25" t="s">
        <v>424</v>
      </c>
      <c r="F25" t="s">
        <v>425</v>
      </c>
      <c r="G25" t="s">
        <v>426</v>
      </c>
      <c r="H25" t="s">
        <v>427</v>
      </c>
      <c r="I25" t="s">
        <v>428</v>
      </c>
      <c r="J25" t="s">
        <v>429</v>
      </c>
      <c r="K25" t="s">
        <v>430</v>
      </c>
      <c r="L25" t="s">
        <v>431</v>
      </c>
      <c r="M25" t="s">
        <v>432</v>
      </c>
      <c r="N25" t="s">
        <v>433</v>
      </c>
      <c r="O25" t="s">
        <v>434</v>
      </c>
      <c r="P25" t="s">
        <v>435</v>
      </c>
      <c r="Q25" t="s">
        <v>436</v>
      </c>
      <c r="R25" t="s">
        <v>437</v>
      </c>
      <c r="S25" t="s">
        <v>183</v>
      </c>
      <c r="T25" t="s">
        <v>438</v>
      </c>
      <c r="U25" t="s">
        <v>439</v>
      </c>
      <c r="V25" t="s">
        <v>440</v>
      </c>
      <c r="W25" t="s">
        <v>441</v>
      </c>
      <c r="X25" t="s">
        <v>442</v>
      </c>
      <c r="Y25" t="s">
        <v>443</v>
      </c>
      <c r="Z25" t="s">
        <v>444</v>
      </c>
      <c r="AA25" t="s">
        <v>445</v>
      </c>
      <c r="AB25" t="s">
        <v>446</v>
      </c>
      <c r="AC25" t="s">
        <v>447</v>
      </c>
      <c r="AD25" t="s">
        <v>448</v>
      </c>
      <c r="AE25" t="s">
        <v>449</v>
      </c>
      <c r="AF25" t="s">
        <v>450</v>
      </c>
      <c r="AG25" t="s">
        <v>451</v>
      </c>
      <c r="AH25" t="s">
        <v>452</v>
      </c>
      <c r="AI25" t="s">
        <v>453</v>
      </c>
    </row>
    <row r="28" spans="1:35" x14ac:dyDescent="0.25">
      <c r="A28" t="s">
        <v>12</v>
      </c>
      <c r="B28" t="s">
        <v>454</v>
      </c>
      <c r="C28" t="s">
        <v>455</v>
      </c>
      <c r="D28" t="s">
        <v>456</v>
      </c>
      <c r="E28" t="s">
        <v>455</v>
      </c>
      <c r="F28" t="s">
        <v>457</v>
      </c>
      <c r="G28" t="s">
        <v>458</v>
      </c>
      <c r="H28" t="s">
        <v>459</v>
      </c>
      <c r="I28" t="s">
        <v>460</v>
      </c>
      <c r="J28" t="s">
        <v>461</v>
      </c>
      <c r="K28" t="s">
        <v>455</v>
      </c>
      <c r="L28" t="s">
        <v>462</v>
      </c>
      <c r="M28" t="s">
        <v>463</v>
      </c>
      <c r="N28" t="s">
        <v>464</v>
      </c>
      <c r="O28" t="s">
        <v>465</v>
      </c>
      <c r="P28" t="s">
        <v>466</v>
      </c>
      <c r="Q28" t="s">
        <v>467</v>
      </c>
      <c r="R28" t="s">
        <v>468</v>
      </c>
      <c r="S28" t="s">
        <v>469</v>
      </c>
      <c r="T28" t="s">
        <v>470</v>
      </c>
      <c r="U28" t="s">
        <v>471</v>
      </c>
      <c r="V28" t="s">
        <v>472</v>
      </c>
      <c r="W28" t="s">
        <v>473</v>
      </c>
      <c r="X28" t="s">
        <v>474</v>
      </c>
      <c r="Y28" t="s">
        <v>475</v>
      </c>
      <c r="Z28" t="s">
        <v>476</v>
      </c>
      <c r="AA28" t="s">
        <v>477</v>
      </c>
      <c r="AB28" t="s">
        <v>478</v>
      </c>
      <c r="AC28" t="s">
        <v>479</v>
      </c>
      <c r="AD28" t="s">
        <v>480</v>
      </c>
      <c r="AE28" t="s">
        <v>481</v>
      </c>
      <c r="AF28" t="s">
        <v>482</v>
      </c>
      <c r="AG28" t="s">
        <v>483</v>
      </c>
      <c r="AH28" t="s">
        <v>484</v>
      </c>
      <c r="AI28" t="s">
        <v>485</v>
      </c>
    </row>
    <row r="29" spans="1:35" x14ac:dyDescent="0.25">
      <c r="A29" t="s">
        <v>13</v>
      </c>
      <c r="B29">
        <v>3203</v>
      </c>
      <c r="D29">
        <v>11895</v>
      </c>
      <c r="F29">
        <v>13694</v>
      </c>
      <c r="H29">
        <v>11635</v>
      </c>
      <c r="J29">
        <v>4698</v>
      </c>
      <c r="L29">
        <v>6150</v>
      </c>
      <c r="N29">
        <v>3451</v>
      </c>
      <c r="P29">
        <v>8909</v>
      </c>
      <c r="R29">
        <v>9137</v>
      </c>
      <c r="T29">
        <v>8080</v>
      </c>
      <c r="V29">
        <v>11707</v>
      </c>
      <c r="X29">
        <v>7652</v>
      </c>
      <c r="Z29">
        <v>14854</v>
      </c>
      <c r="AB29">
        <v>3107</v>
      </c>
      <c r="AD29">
        <v>11645</v>
      </c>
      <c r="AF29">
        <v>4874</v>
      </c>
      <c r="AH29">
        <v>9021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Jan-Dec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2022-02-17T18:51:45Z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