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sp20group.sharepoint.com/100/Financial Data/2021 Financial Data/05-2021/"/>
    </mc:Choice>
  </mc:AlternateContent>
  <xr:revisionPtr revIDLastSave="2" documentId="13_ncr:1_{10844235-7F60-460F-A92F-A3FD61C631F4}" xr6:coauthVersionLast="45" xr6:coauthVersionMax="45" xr10:uidLastSave="{03603FDF-7E08-4117-8129-CB40C13BC149}"/>
  <bookViews>
    <workbookView xWindow="-120" yWindow="-120" windowWidth="20730" windowHeight="11160" xr2:uid="{00000000-000D-0000-FFFF-FFFF00000000}"/>
  </bookViews>
  <sheets>
    <sheet name="May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<sst xmlns="http://schemas.openxmlformats.org/spreadsheetml/2006/main" count="381" uniqueCount="325">
  <si>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</si>
  <si>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</si>
  <si>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</si>
  <si>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</si>
  <si>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</si>
  <si>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</si>
  <si>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</si>
  <si>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</si>
  <si>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</si>
  <si>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</si>
  <si>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</si>
  <si>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</si>
  <si>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</si>
  <si>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</si>
  <si>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</si>
  <si>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5/2021 - 5/2021</t>
  </si>
  <si>
    <t>Member 01</t>
  </si>
  <si>
    <t>Member 02</t>
  </si>
  <si>
    <t>Member 06</t>
  </si>
  <si>
    <t>Member 10</t>
  </si>
  <si>
    <t>Member 11</t>
  </si>
  <si>
    <t>Member 12</t>
  </si>
  <si>
    <t>Member 13</t>
  </si>
  <si>
    <t>Member 14</t>
  </si>
  <si>
    <t>Member 15</t>
  </si>
  <si>
    <t>Member 19</t>
  </si>
  <si>
    <t>Member 20</t>
  </si>
  <si>
    <t>$28,977.00</t>
  </si>
  <si>
    <t>29.87%</t>
  </si>
  <si>
    <t>$103,994.25</t>
  </si>
  <si>
    <t>41.03%</t>
  </si>
  <si>
    <t>$27,440.00</t>
  </si>
  <si>
    <t>25.91%</t>
  </si>
  <si>
    <t>$114,506.83</t>
  </si>
  <si>
    <t>61.12%</t>
  </si>
  <si>
    <t>$81,825.15</t>
  </si>
  <si>
    <t>51.08%</t>
  </si>
  <si>
    <t>$69,203.62</t>
  </si>
  <si>
    <t>38.94%</t>
  </si>
  <si>
    <t>$52,932.30</t>
  </si>
  <si>
    <t>24.76%</t>
  </si>
  <si>
    <t>$91,359.25</t>
  </si>
  <si>
    <t>47.23%</t>
  </si>
  <si>
    <t>$176,829.00</t>
  </si>
  <si>
    <t>43.42%</t>
  </si>
  <si>
    <t>$57,176.50</t>
  </si>
  <si>
    <t>58.14%</t>
  </si>
  <si>
    <t>$66,819.00</t>
  </si>
  <si>
    <t>39.97%</t>
  </si>
  <si>
    <t>$5,582.00</t>
  </si>
  <si>
    <t>5.75%</t>
  </si>
  <si>
    <t>$16,523.24</t>
  </si>
  <si>
    <t>6.52%</t>
  </si>
  <si>
    <t>$3,840.00</t>
  </si>
  <si>
    <t>3.62%</t>
  </si>
  <si>
    <t>$20,844.31</t>
  </si>
  <si>
    <t>11.12%</t>
  </si>
  <si>
    <t>$13,764.22</t>
  </si>
  <si>
    <t>8.59%</t>
  </si>
  <si>
    <t>$9,620.00</t>
  </si>
  <si>
    <t>5.41%</t>
  </si>
  <si>
    <t>$9,062.31</t>
  </si>
  <si>
    <t>4.23%</t>
  </si>
  <si>
    <t>$14,188.10</t>
  </si>
  <si>
    <t>7.33%</t>
  </si>
  <si>
    <t>$19,135.00</t>
  </si>
  <si>
    <t>4.69%</t>
  </si>
  <si>
    <t>$9,684.75</t>
  </si>
  <si>
    <t>9.84%</t>
  </si>
  <si>
    <t>$11,899.00</t>
  </si>
  <si>
    <t>7.11%</t>
  </si>
  <si>
    <t>$30,670.00</t>
  </si>
  <si>
    <t>31.61%</t>
  </si>
  <si>
    <t>$56,460.51</t>
  </si>
  <si>
    <t>22.28%</t>
  </si>
  <si>
    <t>$30,569.00</t>
  </si>
  <si>
    <t>28.87%</t>
  </si>
  <si>
    <t>$21,454.80</t>
  </si>
  <si>
    <t>11.45%</t>
  </si>
  <si>
    <t>$20,982.95</t>
  </si>
  <si>
    <t>13.10%</t>
  </si>
  <si>
    <t>$38,083.34</t>
  </si>
  <si>
    <t>21.43%</t>
  </si>
  <si>
    <t>$65,525.64</t>
  </si>
  <si>
    <t>30.65%</t>
  </si>
  <si>
    <t>$33,731.66</t>
  </si>
  <si>
    <t>17.43%</t>
  </si>
  <si>
    <t>$105,207.00</t>
  </si>
  <si>
    <t>25.83%</t>
  </si>
  <si>
    <t>$13,007.00</t>
  </si>
  <si>
    <t>13.22%</t>
  </si>
  <si>
    <t>$40,526.00</t>
  </si>
  <si>
    <t>24.24%</t>
  </si>
  <si>
    <t>$23,110.00</t>
  </si>
  <si>
    <t>23.82%</t>
  </si>
  <si>
    <t>$44,464.60</t>
  </si>
  <si>
    <t>17.54%</t>
  </si>
  <si>
    <t>$40,919.00</t>
  </si>
  <si>
    <t>38.65%</t>
  </si>
  <si>
    <t>$19,771.98</t>
  </si>
  <si>
    <t>10.55%</t>
  </si>
  <si>
    <t>$24,544.19</t>
  </si>
  <si>
    <t>15.32%</t>
  </si>
  <si>
    <t>$37,801.41</t>
  </si>
  <si>
    <t>21.27%</t>
  </si>
  <si>
    <t>$60,669.54</t>
  </si>
  <si>
    <t>28.38%</t>
  </si>
  <si>
    <t>$18,654.33</t>
  </si>
  <si>
    <t>9.64%</t>
  </si>
  <si>
    <t>$80,104.00</t>
  </si>
  <si>
    <t>19.67%</t>
  </si>
  <si>
    <t>$9,611.25</t>
  </si>
  <si>
    <t>9.77%</t>
  </si>
  <si>
    <t>$26,006.00</t>
  </si>
  <si>
    <t>15.55%</t>
  </si>
  <si>
    <t>$8,668.00</t>
  </si>
  <si>
    <t>8.93%</t>
  </si>
  <si>
    <t>$31,967.31</t>
  </si>
  <si>
    <t>12.61%</t>
  </si>
  <si>
    <t>$3,098.00</t>
  </si>
  <si>
    <t>2.92%</t>
  </si>
  <si>
    <t>$10,765.87</t>
  </si>
  <si>
    <t>5.74%</t>
  </si>
  <si>
    <t>$19,056.49</t>
  </si>
  <si>
    <t>11.89%</t>
  </si>
  <si>
    <t>$22,988.28</t>
  </si>
  <si>
    <t>12.93%</t>
  </si>
  <si>
    <t>$25,567.78</t>
  </si>
  <si>
    <t>11.96%</t>
  </si>
  <si>
    <t>$35,498.59</t>
  </si>
  <si>
    <t>18.35%</t>
  </si>
  <si>
    <t>$25,903.00</t>
  </si>
  <si>
    <t>6.36%</t>
  </si>
  <si>
    <t>$8,847.25</t>
  </si>
  <si>
    <t>8.99%</t>
  </si>
  <si>
    <t>$21,896.00</t>
  </si>
  <si>
    <t>13.09%</t>
  </si>
  <si>
    <t>$97,007.00</t>
  </si>
  <si>
    <t>100%</t>
  </si>
  <si>
    <t>$253,409.93</t>
  </si>
  <si>
    <t>$105,866.00</t>
  </si>
  <si>
    <t>$187,343.79</t>
  </si>
  <si>
    <t>$160,173.03</t>
  </si>
  <si>
    <t>$177,696.65</t>
  </si>
  <si>
    <t>$213,757.59</t>
  </si>
  <si>
    <t>$193,431.94</t>
  </si>
  <si>
    <t>$407,178.00</t>
  </si>
  <si>
    <t>$98,326.75</t>
  </si>
  <si>
    <t>$167,146.00</t>
  </si>
  <si>
    <t>$5,475.00</t>
  </si>
  <si>
    <t>18.89%</t>
  </si>
  <si>
    <t>$25,475.33</t>
  </si>
  <si>
    <t>24.49%</t>
  </si>
  <si>
    <t>$6,081.00</t>
  </si>
  <si>
    <t>22.16%</t>
  </si>
  <si>
    <t>$27,653.99</t>
  </si>
  <si>
    <t>24.15%</t>
  </si>
  <si>
    <t>$23,714.29</t>
  </si>
  <si>
    <t>28.98%</t>
  </si>
  <si>
    <t>$12,999.65</t>
  </si>
  <si>
    <t>18.78%</t>
  </si>
  <si>
    <t>$13,936.94</t>
  </si>
  <si>
    <t>26.32%</t>
  </si>
  <si>
    <t>$25,033.30</t>
  </si>
  <si>
    <t>27.40%</t>
  </si>
  <si>
    <t>$44,295.00</t>
  </si>
  <si>
    <t>25.04%</t>
  </si>
  <si>
    <t>$9,814.00</t>
  </si>
  <si>
    <t>17.16%</t>
  </si>
  <si>
    <t>$17,933.00</t>
  </si>
  <si>
    <t>26.83%</t>
  </si>
  <si>
    <t>100.00%</t>
  </si>
  <si>
    <t>$12,986.97</t>
  </si>
  <si>
    <t>94.35%</t>
  </si>
  <si>
    <t>$9,063.61</t>
  </si>
  <si>
    <t>100.01%</t>
  </si>
  <si>
    <t>$13,978.10</t>
  </si>
  <si>
    <t>98.51%</t>
  </si>
  <si>
    <t>$56,204.51</t>
  </si>
  <si>
    <t>99.54%</t>
  </si>
  <si>
    <t>$30,549.00</t>
  </si>
  <si>
    <t>99.93%</t>
  </si>
  <si>
    <t>$20,647.75</t>
  </si>
  <si>
    <t>98.40%</t>
  </si>
  <si>
    <t>$36,747.34</t>
  </si>
  <si>
    <t>96.49%</t>
  </si>
  <si>
    <t>$63,911.83</t>
  </si>
  <si>
    <t>97.53%</t>
  </si>
  <si>
    <t>$33,250.16</t>
  </si>
  <si>
    <t>98.57%</t>
  </si>
  <si>
    <t>$80,100.00</t>
  </si>
  <si>
    <t>76.13%</t>
  </si>
  <si>
    <t>$39,836.00</t>
  </si>
  <si>
    <t>98.29%</t>
  </si>
  <si>
    <t>$7,919.00</t>
  </si>
  <si>
    <t>34.26%</t>
  </si>
  <si>
    <t>$24,175.88</t>
  </si>
  <si>
    <t>54.37%</t>
  </si>
  <si>
    <t>$20,712.00</t>
  </si>
  <si>
    <t>50.61%</t>
  </si>
  <si>
    <t>$9,719.77</t>
  </si>
  <si>
    <t>49.15%</t>
  </si>
  <si>
    <t>$11,245.53</t>
  </si>
  <si>
    <t>45.81%</t>
  </si>
  <si>
    <t>$14,380.41</t>
  </si>
  <si>
    <t>38.04%</t>
  </si>
  <si>
    <t>$33,181.95</t>
  </si>
  <si>
    <t>54.69%</t>
  </si>
  <si>
    <t>$10,160.59</t>
  </si>
  <si>
    <t>54.46%</t>
  </si>
  <si>
    <t>$38,075.00</t>
  </si>
  <si>
    <t>47.53%</t>
  </si>
  <si>
    <t>$4,215.50</t>
  </si>
  <si>
    <t>43.86%</t>
  </si>
  <si>
    <t>$13,529.00</t>
  </si>
  <si>
    <t>52.02%</t>
  </si>
  <si>
    <t>$8,308.00</t>
  </si>
  <si>
    <t>95.84%</t>
  </si>
  <si>
    <t>$17,542.39</t>
  </si>
  <si>
    <t>54.87%</t>
  </si>
  <si>
    <t>$2,839.00</t>
  </si>
  <si>
    <t>91.63%</t>
  </si>
  <si>
    <t>$2,646.61</t>
  </si>
  <si>
    <t>24.58%</t>
  </si>
  <si>
    <t>$12,532.76</t>
  </si>
  <si>
    <t>65.76%</t>
  </si>
  <si>
    <t>$13,323.86</t>
  </si>
  <si>
    <t>57.95%</t>
  </si>
  <si>
    <t>$18,451.10</t>
  </si>
  <si>
    <t>72.16%</t>
  </si>
  <si>
    <t>$17,367.73</t>
  </si>
  <si>
    <t>48.92%</t>
  </si>
  <si>
    <t>$15,260.00</t>
  </si>
  <si>
    <t>58.91%</t>
  </si>
  <si>
    <t>$6,182.75</t>
  </si>
  <si>
    <t>69.88%</t>
  </si>
  <si>
    <t>$12,845.00</t>
  </si>
  <si>
    <t>58.66%</t>
  </si>
  <si>
    <t>$57,954.00</t>
  </si>
  <si>
    <t>59.74%</t>
  </si>
  <si>
    <t>$139,921.37</t>
  </si>
  <si>
    <t>55.21%</t>
  </si>
  <si>
    <t>$64,021.00</t>
  </si>
  <si>
    <t>60.47%</t>
  </si>
  <si>
    <t>$82,319.49</t>
  </si>
  <si>
    <t>43.94%</t>
  </si>
  <si>
    <t>$81,127.32</t>
  </si>
  <si>
    <t>50.64%</t>
  </si>
  <si>
    <t>$87,071.25</t>
  </si>
  <si>
    <t>48.99%</t>
  </si>
  <si>
    <t>$138,545.45</t>
  </si>
  <si>
    <t>64.81%</t>
  </si>
  <si>
    <t>$99,789.89</t>
  </si>
  <si>
    <t>51.58%</t>
  </si>
  <si>
    <t>$196,865.00</t>
  </si>
  <si>
    <t>48.34%</t>
  </si>
  <si>
    <t>$42,904.00</t>
  </si>
  <si>
    <t>43.63%</t>
  </si>
  <si>
    <t>$96,042.00</t>
  </si>
  <si>
    <t>57.45%</t>
  </si>
  <si>
    <t>$25,950.00</t>
  </si>
  <si>
    <t>44.77%</t>
  </si>
  <si>
    <t>$61,348.36</t>
  </si>
  <si>
    <t>43.84%</t>
  </si>
  <si>
    <t>$23,467.00</t>
  </si>
  <si>
    <t>36.65%</t>
  </si>
  <si>
    <t>$39,047.00</t>
  </si>
  <si>
    <t>47.43%</t>
  </si>
  <si>
    <t>$36,657.31</t>
  </si>
  <si>
    <t>45.18%</t>
  </si>
  <si>
    <t>$36,951.00</t>
  </si>
  <si>
    <t>42.43%</t>
  </si>
  <si>
    <t>$51,018.79</t>
  </si>
  <si>
    <t>36.82%</t>
  </si>
  <si>
    <t>$51,007.12</t>
  </si>
  <si>
    <t>51.11%</t>
  </si>
  <si>
    <t>$83,737.00</t>
  </si>
  <si>
    <t>42.53%</t>
  </si>
  <si>
    <t>$19,252.00</t>
  </si>
  <si>
    <t>44.87%</t>
  </si>
  <si>
    <t>$52,167.00</t>
  </si>
  <si>
    <t>54.31%</t>
  </si>
  <si>
    <t>$24,275.00</t>
  </si>
  <si>
    <t>25.02%</t>
  </si>
  <si>
    <t>$64,155.77</t>
  </si>
  <si>
    <t>25.31%</t>
  </si>
  <si>
    <t>$18,506.00</t>
  </si>
  <si>
    <t>17.48%</t>
  </si>
  <si>
    <t>$30,897.08</t>
  </si>
  <si>
    <t>16.49%</t>
  </si>
  <si>
    <t>$31,761.20</t>
  </si>
  <si>
    <t>19.82%</t>
  </si>
  <si>
    <t>$30,891.00</t>
  </si>
  <si>
    <t>17.38%</t>
  </si>
  <si>
    <t>$56,529.03</t>
  </si>
  <si>
    <t>26.44%</t>
  </si>
  <si>
    <t>$48,486.54</t>
  </si>
  <si>
    <t>25.06%</t>
  </si>
  <si>
    <t>$81,656.00</t>
  </si>
  <si>
    <t>20.05%</t>
  </si>
  <si>
    <t>$17,996.00</t>
  </si>
  <si>
    <t>18.30%</t>
  </si>
  <si>
    <t>$31,236.00</t>
  </si>
  <si>
    <t>18.68%</t>
  </si>
  <si>
    <t>$7,729.00</t>
  </si>
  <si>
    <t>7.96%</t>
  </si>
  <si>
    <t>$14,417.24</t>
  </si>
  <si>
    <t>5.68%</t>
  </si>
  <si>
    <t>$22,048.00</t>
  </si>
  <si>
    <t>20.82%</t>
  </si>
  <si>
    <t>$12,375.41</t>
  </si>
  <si>
    <t>6.60%</t>
  </si>
  <si>
    <t>$12,708.80</t>
  </si>
  <si>
    <t>7.93%</t>
  </si>
  <si>
    <t>$19,229.25</t>
  </si>
  <si>
    <t>10.82%</t>
  </si>
  <si>
    <t>$30,997.62</t>
  </si>
  <si>
    <t>14.50%</t>
  </si>
  <si>
    <t>$296.23</t>
  </si>
  <si>
    <t>0.15%</t>
  </si>
  <si>
    <t>$31,472.00</t>
  </si>
  <si>
    <t>7.72%</t>
  </si>
  <si>
    <t>$5,656.00</t>
  </si>
  <si>
    <t>$12,639.00</t>
  </si>
  <si>
    <t>7.56%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</si>
</sst>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38E94DF9-468B-4525-ABF8-7CCA008F8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5/2021 - 5/2021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06</v>
      </c>
      <c r="I4" s="16"/>
      <c r="J4" s="5"/>
      <c r="K4" s="16" t="str">
        <f>Data!H4</f>
        <v>Member 10</v>
      </c>
      <c r="L4" s="16"/>
      <c r="M4" s="5"/>
      <c r="N4" s="16" t="str">
        <f>Data!J4</f>
        <v>Member 11</v>
      </c>
      <c r="O4" s="16"/>
      <c r="P4" s="5"/>
      <c r="Q4" s="16" t="str">
        <f>Data!L4</f>
        <v>Member 12</v>
      </c>
      <c r="R4" s="16"/>
      <c r="S4" s="5"/>
      <c r="T4" s="16" t="str">
        <f>Data!N4</f>
        <v>Member 13</v>
      </c>
      <c r="U4" s="16"/>
      <c r="V4" s="5"/>
      <c r="W4" s="16" t="str">
        <f>Data!P4</f>
        <v>Member 14</v>
      </c>
      <c r="X4" s="16"/>
      <c r="Y4" s="5"/>
      <c r="Z4" s="16" t="str">
        <f>Data!R4</f>
        <v>Member 15</v>
      </c>
      <c r="AA4" s="16"/>
      <c r="AB4" s="5"/>
      <c r="AC4" s="16" t="str">
        <f>Data!T4</f>
        <v>Member 19</v>
      </c>
      <c r="AD4" s="16"/>
      <c r="AE4" s="8"/>
      <c r="AF4" s="16" t="str">
        <f>Data!V4</f>
        <v>Member 20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$28,977.00</v>
      </c>
      <c r="C5" s="4" t="str">
        <f>Data!C5</f>
        <v>29.87%</v>
      </c>
      <c r="D5" s="6"/>
      <c r="E5" s="4" t="str">
        <f>Data!D5</f>
        <v>$103,994.25</v>
      </c>
      <c r="F5" s="4" t="str">
        <f>Data!E5</f>
        <v>41.03%</v>
      </c>
      <c r="G5" s="6"/>
      <c r="H5" s="4" t="str">
        <f>Data!F5</f>
        <v>$27,440.00</v>
      </c>
      <c r="I5" s="4" t="str">
        <f>Data!G5</f>
        <v>25.91%</v>
      </c>
      <c r="J5" s="6"/>
      <c r="K5" s="4" t="str">
        <f>Data!H5</f>
        <v>$114,506.83</v>
      </c>
      <c r="L5" s="4" t="str">
        <f>Data!I5</f>
        <v>61.12%</v>
      </c>
      <c r="M5" s="6"/>
      <c r="N5" s="4" t="str">
        <f>Data!J5</f>
        <v>$81,825.15</v>
      </c>
      <c r="O5" s="4" t="str">
        <f>Data!K5</f>
        <v>51.08%</v>
      </c>
      <c r="P5" s="6"/>
      <c r="Q5" s="4" t="str">
        <f>Data!L5</f>
        <v>$69,203.62</v>
      </c>
      <c r="R5" s="4" t="str">
        <f>Data!M5</f>
        <v>38.94%</v>
      </c>
      <c r="S5" s="6"/>
      <c r="T5" s="4" t="str">
        <f>Data!N5</f>
        <v>$52,932.30</v>
      </c>
      <c r="U5" s="4" t="str">
        <f>Data!O5</f>
        <v>24.76%</v>
      </c>
      <c r="V5" s="6"/>
      <c r="W5" s="4" t="str">
        <f>Data!P5</f>
        <v>$91,359.25</v>
      </c>
      <c r="X5" s="4" t="str">
        <f>Data!Q5</f>
        <v>47.23%</v>
      </c>
      <c r="Y5" s="6"/>
      <c r="Z5" s="4" t="str">
        <f>Data!R5</f>
        <v>$176,829.00</v>
      </c>
      <c r="AA5" s="4" t="str">
        <f>Data!S5</f>
        <v>43.42%</v>
      </c>
      <c r="AB5" s="6"/>
      <c r="AC5" s="4" t="str">
        <f>Data!T5</f>
        <v>$57,176.50</v>
      </c>
      <c r="AD5" s="4" t="str">
        <f>Data!U5</f>
        <v>58.14%</v>
      </c>
      <c r="AE5" s="9"/>
      <c r="AF5" s="4" t="str">
        <f>Data!V5</f>
        <v>$66,819.00</v>
      </c>
      <c r="AG5" s="4" t="str">
        <f>Data!W5</f>
        <v>39.97%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$5,582.00</v>
      </c>
      <c r="C6" s="4" t="str">
        <f>Data!C6</f>
        <v>5.75%</v>
      </c>
      <c r="D6" s="6"/>
      <c r="E6" s="4" t="str">
        <f>Data!D6</f>
        <v>$16,523.24</v>
      </c>
      <c r="F6" s="4" t="str">
        <f>Data!E6</f>
        <v>6.52%</v>
      </c>
      <c r="G6" s="6"/>
      <c r="H6" s="4" t="str">
        <f>Data!F6</f>
        <v>$3,840.00</v>
      </c>
      <c r="I6" s="4" t="str">
        <f>Data!G6</f>
        <v>3.62%</v>
      </c>
      <c r="J6" s="6"/>
      <c r="K6" s="4" t="str">
        <f>Data!H6</f>
        <v>$20,844.31</v>
      </c>
      <c r="L6" s="4" t="str">
        <f>Data!I6</f>
        <v>11.12%</v>
      </c>
      <c r="M6" s="6"/>
      <c r="N6" s="4" t="str">
        <f>Data!J6</f>
        <v>$13,764.22</v>
      </c>
      <c r="O6" s="4" t="str">
        <f>Data!K6</f>
        <v>8.59%</v>
      </c>
      <c r="P6" s="6"/>
      <c r="Q6" s="4" t="str">
        <f>Data!L6</f>
        <v>$9,620.00</v>
      </c>
      <c r="R6" s="4" t="str">
        <f>Data!M6</f>
        <v>5.41%</v>
      </c>
      <c r="S6" s="6"/>
      <c r="T6" s="4" t="str">
        <f>Data!N6</f>
        <v>$9,062.31</v>
      </c>
      <c r="U6" s="4" t="str">
        <f>Data!O6</f>
        <v>4.23%</v>
      </c>
      <c r="V6" s="6"/>
      <c r="W6" s="4" t="str">
        <f>Data!P6</f>
        <v>$14,188.10</v>
      </c>
      <c r="X6" s="4" t="str">
        <f>Data!Q6</f>
        <v>7.33%</v>
      </c>
      <c r="Y6" s="6"/>
      <c r="Z6" s="4" t="str">
        <f>Data!R6</f>
        <v>$19,135.00</v>
      </c>
      <c r="AA6" s="4" t="str">
        <f>Data!S6</f>
        <v>4.69%</v>
      </c>
      <c r="AB6" s="8"/>
      <c r="AC6" s="4" t="str">
        <f>Data!T6</f>
        <v>$9,684.75</v>
      </c>
      <c r="AD6" s="4" t="str">
        <f>Data!U6</f>
        <v>9.84%</v>
      </c>
      <c r="AE6" s="9"/>
      <c r="AF6" s="4" t="str">
        <f>Data!V6</f>
        <v>$11,899.00</v>
      </c>
      <c r="AG6" s="4" t="str">
        <f>Data!W6</f>
        <v>7.11%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$30,670.00</v>
      </c>
      <c r="C7" s="4" t="str">
        <f>Data!C7</f>
        <v>31.61%</v>
      </c>
      <c r="D7" s="6"/>
      <c r="E7" s="4" t="str">
        <f>Data!D7</f>
        <v>$56,460.51</v>
      </c>
      <c r="F7" s="4" t="str">
        <f>Data!E7</f>
        <v>22.28%</v>
      </c>
      <c r="G7" s="6"/>
      <c r="H7" s="4" t="str">
        <f>Data!F7</f>
        <v>$30,569.00</v>
      </c>
      <c r="I7" s="4" t="str">
        <f>Data!G7</f>
        <v>28.87%</v>
      </c>
      <c r="J7" s="6"/>
      <c r="K7" s="4" t="str">
        <f>Data!H7</f>
        <v>$21,454.80</v>
      </c>
      <c r="L7" s="4" t="str">
        <f>Data!I7</f>
        <v>11.45%</v>
      </c>
      <c r="M7" s="6"/>
      <c r="N7" s="4" t="str">
        <f>Data!J7</f>
        <v>$20,982.95</v>
      </c>
      <c r="O7" s="4" t="str">
        <f>Data!K7</f>
        <v>13.10%</v>
      </c>
      <c r="P7" s="6"/>
      <c r="Q7" s="4" t="str">
        <f>Data!L7</f>
        <v>$38,083.34</v>
      </c>
      <c r="R7" s="4" t="str">
        <f>Data!M7</f>
        <v>21.43%</v>
      </c>
      <c r="S7" s="6"/>
      <c r="T7" s="4" t="str">
        <f>Data!N7</f>
        <v>$65,525.64</v>
      </c>
      <c r="U7" s="4" t="str">
        <f>Data!O7</f>
        <v>30.65%</v>
      </c>
      <c r="V7" s="6"/>
      <c r="W7" s="4" t="str">
        <f>Data!P7</f>
        <v>$33,731.66</v>
      </c>
      <c r="X7" s="4" t="str">
        <f>Data!Q7</f>
        <v>17.43%</v>
      </c>
      <c r="Y7" s="6"/>
      <c r="Z7" s="4" t="str">
        <f>Data!R7</f>
        <v>$105,207.00</v>
      </c>
      <c r="AA7" s="4" t="str">
        <f>Data!S7</f>
        <v>25.83%</v>
      </c>
      <c r="AB7" s="6"/>
      <c r="AC7" s="4" t="str">
        <f>Data!T7</f>
        <v>$13,007.00</v>
      </c>
      <c r="AD7" s="4" t="str">
        <f>Data!U7</f>
        <v>13.22%</v>
      </c>
      <c r="AE7" s="9"/>
      <c r="AF7" s="4" t="str">
        <f>Data!V7</f>
        <v>$40,526.00</v>
      </c>
      <c r="AG7" s="4" t="str">
        <f>Data!W7</f>
        <v>24.24%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$23,110.00</v>
      </c>
      <c r="C8" s="4" t="str">
        <f>Data!C8</f>
        <v>23.82%</v>
      </c>
      <c r="D8" s="6"/>
      <c r="E8" s="4" t="str">
        <f>Data!D8</f>
        <v>$44,464.60</v>
      </c>
      <c r="F8" s="4" t="str">
        <f>Data!E8</f>
        <v>17.54%</v>
      </c>
      <c r="G8" s="6"/>
      <c r="H8" s="4" t="str">
        <f>Data!F8</f>
        <v>$40,919.00</v>
      </c>
      <c r="I8" s="4" t="str">
        <f>Data!G8</f>
        <v>38.65%</v>
      </c>
      <c r="J8" s="6"/>
      <c r="K8" s="4" t="str">
        <f>Data!H8</f>
        <v>$19,771.98</v>
      </c>
      <c r="L8" s="4" t="str">
        <f>Data!I8</f>
        <v>10.55%</v>
      </c>
      <c r="M8" s="6"/>
      <c r="N8" s="4" t="str">
        <f>Data!J8</f>
        <v>$24,544.19</v>
      </c>
      <c r="O8" s="4" t="str">
        <f>Data!K8</f>
        <v>15.32%</v>
      </c>
      <c r="P8" s="6"/>
      <c r="Q8" s="4" t="str">
        <f>Data!L8</f>
        <v>$37,801.41</v>
      </c>
      <c r="R8" s="4" t="str">
        <f>Data!M8</f>
        <v>21.27%</v>
      </c>
      <c r="S8" s="6"/>
      <c r="T8" s="4" t="str">
        <f>Data!N8</f>
        <v>$60,669.54</v>
      </c>
      <c r="U8" s="4" t="str">
        <f>Data!O8</f>
        <v>28.38%</v>
      </c>
      <c r="V8" s="6"/>
      <c r="W8" s="4" t="str">
        <f>Data!P8</f>
        <v>$18,654.33</v>
      </c>
      <c r="X8" s="4" t="str">
        <f>Data!Q8</f>
        <v>9.64%</v>
      </c>
      <c r="Y8" s="6"/>
      <c r="Z8" s="4" t="str">
        <f>Data!R8</f>
        <v>$80,104.00</v>
      </c>
      <c r="AA8" s="4" t="str">
        <f>Data!S8</f>
        <v>19.67%</v>
      </c>
      <c r="AB8" s="6"/>
      <c r="AC8" s="4" t="str">
        <f>Data!T8</f>
        <v>$9,611.25</v>
      </c>
      <c r="AD8" s="4" t="str">
        <f>Data!U8</f>
        <v>9.77%</v>
      </c>
      <c r="AE8" s="9"/>
      <c r="AF8" s="4" t="str">
        <f>Data!V8</f>
        <v>$26,006.00</v>
      </c>
      <c r="AG8" s="4" t="str">
        <f>Data!W8</f>
        <v>15.55%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$8,668.00</v>
      </c>
      <c r="C9" s="4" t="str">
        <f>Data!C9</f>
        <v>8.93%</v>
      </c>
      <c r="D9" s="6"/>
      <c r="E9" s="4" t="str">
        <f>Data!D9</f>
        <v>$31,967.31</v>
      </c>
      <c r="F9" s="4" t="str">
        <f>Data!E9</f>
        <v>12.61%</v>
      </c>
      <c r="G9" s="6"/>
      <c r="H9" s="4" t="str">
        <f>Data!F9</f>
        <v>$3,098.00</v>
      </c>
      <c r="I9" s="4" t="str">
        <f>Data!G9</f>
        <v>2.92%</v>
      </c>
      <c r="J9" s="6"/>
      <c r="K9" s="4" t="str">
        <f>Data!H9</f>
        <v>$10,765.87</v>
      </c>
      <c r="L9" s="4" t="str">
        <f>Data!I9</f>
        <v>5.74%</v>
      </c>
      <c r="M9" s="6"/>
      <c r="N9" s="4" t="str">
        <f>Data!J9</f>
        <v>$19,056.49</v>
      </c>
      <c r="O9" s="4" t="str">
        <f>Data!K9</f>
        <v>11.89%</v>
      </c>
      <c r="P9" s="6"/>
      <c r="Q9" s="4" t="str">
        <f>Data!L9</f>
        <v>$22,988.28</v>
      </c>
      <c r="R9" s="4" t="str">
        <f>Data!M9</f>
        <v>12.93%</v>
      </c>
      <c r="S9" s="6"/>
      <c r="T9" s="4" t="str">
        <f>Data!N9</f>
        <v>$25,567.78</v>
      </c>
      <c r="U9" s="4" t="str">
        <f>Data!O9</f>
        <v>11.96%</v>
      </c>
      <c r="V9" s="6"/>
      <c r="W9" s="4" t="str">
        <f>Data!P9</f>
        <v>$35,498.59</v>
      </c>
      <c r="X9" s="4" t="str">
        <f>Data!Q9</f>
        <v>18.35%</v>
      </c>
      <c r="Y9" s="6"/>
      <c r="Z9" s="4" t="str">
        <f>Data!R9</f>
        <v>$25,903.00</v>
      </c>
      <c r="AA9" s="4" t="str">
        <f>Data!S9</f>
        <v>6.36%</v>
      </c>
      <c r="AB9" s="8"/>
      <c r="AC9" s="4" t="str">
        <f>Data!T9</f>
        <v>$8,847.25</v>
      </c>
      <c r="AD9" s="4" t="str">
        <f>Data!U9</f>
        <v>8.99%</v>
      </c>
      <c r="AE9" s="9"/>
      <c r="AF9" s="4" t="str">
        <f>Data!V9</f>
        <v>$21,896.00</v>
      </c>
      <c r="AG9" s="4" t="str">
        <f>Data!W9</f>
        <v>13.09%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$97,007.00</v>
      </c>
      <c r="C10" s="4" t="str">
        <f>Data!C10</f>
        <v>100%</v>
      </c>
      <c r="D10" s="7"/>
      <c r="E10" s="4" t="str">
        <f>Data!D10</f>
        <v>$253,409.93</v>
      </c>
      <c r="F10" s="4" t="str">
        <f>Data!E10</f>
        <v>100%</v>
      </c>
      <c r="G10" s="7"/>
      <c r="H10" s="4" t="str">
        <f>Data!F10</f>
        <v>$105,866.00</v>
      </c>
      <c r="I10" s="4" t="str">
        <f>Data!G10</f>
        <v>100%</v>
      </c>
      <c r="J10" s="7"/>
      <c r="K10" s="4" t="str">
        <f>Data!H10</f>
        <v>$187,343.79</v>
      </c>
      <c r="L10" s="4" t="str">
        <f>Data!I10</f>
        <v>100%</v>
      </c>
      <c r="M10" s="7"/>
      <c r="N10" s="4" t="str">
        <f>Data!J10</f>
        <v>$160,173.03</v>
      </c>
      <c r="O10" s="4" t="str">
        <f>Data!K10</f>
        <v>100%</v>
      </c>
      <c r="P10" s="7"/>
      <c r="Q10" s="4" t="str">
        <f>Data!L10</f>
        <v>$177,696.65</v>
      </c>
      <c r="R10" s="4" t="str">
        <f>Data!M10</f>
        <v>100%</v>
      </c>
      <c r="S10" s="7"/>
      <c r="T10" s="4" t="str">
        <f>Data!N10</f>
        <v>$213,757.59</v>
      </c>
      <c r="U10" s="4" t="str">
        <f>Data!O10</f>
        <v>100%</v>
      </c>
      <c r="V10" s="7"/>
      <c r="W10" s="4" t="str">
        <f>Data!P10</f>
        <v>$193,431.94</v>
      </c>
      <c r="X10" s="4" t="str">
        <f>Data!Q10</f>
        <v>100%</v>
      </c>
      <c r="Y10" s="7"/>
      <c r="Z10" s="4" t="str">
        <f>Data!R10</f>
        <v>$407,178.00</v>
      </c>
      <c r="AA10" s="4" t="str">
        <f>Data!S10</f>
        <v>100%</v>
      </c>
      <c r="AB10" s="7"/>
      <c r="AC10" s="4" t="str">
        <f>Data!T10</f>
        <v>$98,326.75</v>
      </c>
      <c r="AD10" s="4" t="str">
        <f>Data!U10</f>
        <v>100%</v>
      </c>
      <c r="AE10" s="9"/>
      <c r="AF10" s="4" t="str">
        <f>Data!V10</f>
        <v>$167,146.00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$5,475.00</v>
      </c>
      <c r="C13" s="4" t="str">
        <f>Data!C14</f>
        <v>18.89%</v>
      </c>
      <c r="D13" s="6"/>
      <c r="E13" s="4" t="str">
        <f>Data!D14</f>
        <v>$25,475.33</v>
      </c>
      <c r="F13" s="4" t="str">
        <f>Data!E14</f>
        <v>24.49%</v>
      </c>
      <c r="G13" s="6"/>
      <c r="H13" s="4" t="str">
        <f>Data!F14</f>
        <v>$6,081.00</v>
      </c>
      <c r="I13" s="4" t="str">
        <f>Data!G14</f>
        <v>22.16%</v>
      </c>
      <c r="J13" s="6"/>
      <c r="K13" s="4" t="str">
        <f>Data!H14</f>
        <v>$27,653.99</v>
      </c>
      <c r="L13" s="4" t="str">
        <f>Data!I14</f>
        <v>24.15%</v>
      </c>
      <c r="M13" s="6"/>
      <c r="N13" s="4" t="str">
        <f>Data!J14</f>
        <v>$23,714.29</v>
      </c>
      <c r="O13" s="4" t="str">
        <f>Data!K14</f>
        <v>28.98%</v>
      </c>
      <c r="P13" s="6"/>
      <c r="Q13" s="4" t="str">
        <f>Data!L14</f>
        <v>$12,999.65</v>
      </c>
      <c r="R13" s="4" t="str">
        <f>Data!M14</f>
        <v>18.78%</v>
      </c>
      <c r="S13" s="6"/>
      <c r="T13" s="4" t="str">
        <f>Data!N14</f>
        <v>$13,936.94</v>
      </c>
      <c r="U13" s="4" t="str">
        <f>Data!O14</f>
        <v>26.32%</v>
      </c>
      <c r="V13" s="6"/>
      <c r="W13" s="4" t="str">
        <f>Data!P14</f>
        <v>$25,033.30</v>
      </c>
      <c r="X13" s="4" t="str">
        <f>Data!Q14</f>
        <v>27.40%</v>
      </c>
      <c r="Y13" s="6"/>
      <c r="Z13" s="4" t="str">
        <f>Data!R14</f>
        <v>$44,295.00</v>
      </c>
      <c r="AA13" s="4" t="str">
        <f>Data!S14</f>
        <v>25.04%</v>
      </c>
      <c r="AB13" s="6"/>
      <c r="AC13" s="4" t="str">
        <f>Data!T14</f>
        <v>$9,814.00</v>
      </c>
      <c r="AD13" s="4" t="str">
        <f>Data!U14</f>
        <v>17.16%</v>
      </c>
      <c r="AE13" s="9"/>
      <c r="AF13" s="4" t="str">
        <f>Data!V14</f>
        <v>$17,933.00</v>
      </c>
      <c r="AG13" s="4" t="str">
        <f>Data!W14</f>
        <v>26.83%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$5,582.00</v>
      </c>
      <c r="C14" s="4" t="str">
        <f>Data!C15</f>
        <v>100.00%</v>
      </c>
      <c r="D14" s="6"/>
      <c r="E14" s="4" t="str">
        <f>Data!D15</f>
        <v>$16,523.24</v>
      </c>
      <c r="F14" s="4" t="str">
        <f>Data!E15</f>
        <v>100.00%</v>
      </c>
      <c r="G14" s="6"/>
      <c r="H14" s="4" t="str">
        <f>Data!F15</f>
        <v>$3,840.00</v>
      </c>
      <c r="I14" s="4" t="str">
        <f>Data!G15</f>
        <v>100.00%</v>
      </c>
      <c r="J14" s="6"/>
      <c r="K14" s="4" t="str">
        <f>Data!H15</f>
        <v>$20,844.31</v>
      </c>
      <c r="L14" s="4" t="str">
        <f>Data!I15</f>
        <v>100.00%</v>
      </c>
      <c r="M14" s="6"/>
      <c r="N14" s="4" t="str">
        <f>Data!J15</f>
        <v>$12,986.97</v>
      </c>
      <c r="O14" s="4" t="str">
        <f>Data!K15</f>
        <v>94.35%</v>
      </c>
      <c r="P14" s="6"/>
      <c r="Q14" s="4" t="str">
        <f>Data!L15</f>
        <v>$9,620.00</v>
      </c>
      <c r="R14" s="4" t="str">
        <f>Data!M15</f>
        <v>100.00%</v>
      </c>
      <c r="S14" s="6"/>
      <c r="T14" s="4" t="str">
        <f>Data!N15</f>
        <v>$9,063.61</v>
      </c>
      <c r="U14" s="4" t="str">
        <f>Data!O15</f>
        <v>100.01%</v>
      </c>
      <c r="V14" s="6"/>
      <c r="W14" s="4" t="str">
        <f>Data!P15</f>
        <v>$13,978.10</v>
      </c>
      <c r="X14" s="4" t="str">
        <f>Data!Q15</f>
        <v>98.51%</v>
      </c>
      <c r="Y14" s="6"/>
      <c r="Z14" s="4" t="str">
        <f>Data!R15</f>
        <v>$19,135.00</v>
      </c>
      <c r="AA14" s="4" t="str">
        <f>Data!S15</f>
        <v>100.00%</v>
      </c>
      <c r="AB14" s="8"/>
      <c r="AC14" s="4" t="str">
        <f>Data!T15</f>
        <v>$9,684.75</v>
      </c>
      <c r="AD14" s="4" t="str">
        <f>Data!U15</f>
        <v>100.00%</v>
      </c>
      <c r="AE14" s="9"/>
      <c r="AF14" s="4" t="str">
        <f>Data!V15</f>
        <v>$11,899.00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$30,670.00</v>
      </c>
      <c r="C15" s="4" t="str">
        <f>Data!C16</f>
        <v>100.00%</v>
      </c>
      <c r="D15" s="6"/>
      <c r="E15" s="4" t="str">
        <f>Data!D16</f>
        <v>$56,204.51</v>
      </c>
      <c r="F15" s="4" t="str">
        <f>Data!E16</f>
        <v>99.54%</v>
      </c>
      <c r="G15" s="6"/>
      <c r="H15" s="4" t="str">
        <f>Data!F16</f>
        <v>$30,549.00</v>
      </c>
      <c r="I15" s="4" t="str">
        <f>Data!G16</f>
        <v>99.93%</v>
      </c>
      <c r="J15" s="6"/>
      <c r="K15" s="4" t="str">
        <f>Data!H16</f>
        <v>$21,454.80</v>
      </c>
      <c r="L15" s="4" t="str">
        <f>Data!I16</f>
        <v>100.00%</v>
      </c>
      <c r="M15" s="6"/>
      <c r="N15" s="4" t="str">
        <f>Data!J16</f>
        <v>$20,647.75</v>
      </c>
      <c r="O15" s="4" t="str">
        <f>Data!K16</f>
        <v>98.40%</v>
      </c>
      <c r="P15" s="6"/>
      <c r="Q15" s="4" t="str">
        <f>Data!L16</f>
        <v>$36,747.34</v>
      </c>
      <c r="R15" s="4" t="str">
        <f>Data!M16</f>
        <v>96.49%</v>
      </c>
      <c r="S15" s="6"/>
      <c r="T15" s="4" t="str">
        <f>Data!N16</f>
        <v>$63,911.83</v>
      </c>
      <c r="U15" s="4" t="str">
        <f>Data!O16</f>
        <v>97.53%</v>
      </c>
      <c r="V15" s="6"/>
      <c r="W15" s="4" t="str">
        <f>Data!P16</f>
        <v>$33,250.16</v>
      </c>
      <c r="X15" s="4" t="str">
        <f>Data!Q16</f>
        <v>98.57%</v>
      </c>
      <c r="Y15" s="6"/>
      <c r="Z15" s="4" t="str">
        <f>Data!R16</f>
        <v>$80,100.00</v>
      </c>
      <c r="AA15" s="4" t="str">
        <f>Data!S16</f>
        <v>76.13%</v>
      </c>
      <c r="AB15" s="6"/>
      <c r="AC15" s="4" t="str">
        <f>Data!T16</f>
        <v>$13,007.00</v>
      </c>
      <c r="AD15" s="4" t="str">
        <f>Data!U16</f>
        <v>100.00%</v>
      </c>
      <c r="AE15" s="9"/>
      <c r="AF15" s="4" t="str">
        <f>Data!V16</f>
        <v>$39,836.00</v>
      </c>
      <c r="AG15" s="4" t="str">
        <f>Data!W16</f>
        <v>98.29%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$7,919.00</v>
      </c>
      <c r="C16" s="4" t="str">
        <f>Data!C17</f>
        <v>34.26%</v>
      </c>
      <c r="D16" s="6"/>
      <c r="E16" s="4" t="str">
        <f>Data!D17</f>
        <v>$24,175.88</v>
      </c>
      <c r="F16" s="4" t="str">
        <f>Data!E17</f>
        <v>54.37%</v>
      </c>
      <c r="G16" s="6"/>
      <c r="H16" s="4" t="str">
        <f>Data!F17</f>
        <v>$20,712.00</v>
      </c>
      <c r="I16" s="4" t="str">
        <f>Data!G17</f>
        <v>50.61%</v>
      </c>
      <c r="J16" s="6"/>
      <c r="K16" s="4" t="str">
        <f>Data!H17</f>
        <v>$9,719.77</v>
      </c>
      <c r="L16" s="4" t="str">
        <f>Data!I17</f>
        <v>49.15%</v>
      </c>
      <c r="M16" s="6"/>
      <c r="N16" s="4" t="str">
        <f>Data!J17</f>
        <v>$11,245.53</v>
      </c>
      <c r="O16" s="4" t="str">
        <f>Data!K17</f>
        <v>45.81%</v>
      </c>
      <c r="P16" s="6"/>
      <c r="Q16" s="4" t="str">
        <f>Data!L17</f>
        <v>$14,380.41</v>
      </c>
      <c r="R16" s="4" t="str">
        <f>Data!M17</f>
        <v>38.04%</v>
      </c>
      <c r="S16" s="6"/>
      <c r="T16" s="4" t="str">
        <f>Data!N17</f>
        <v>$33,181.95</v>
      </c>
      <c r="U16" s="4" t="str">
        <f>Data!O17</f>
        <v>54.69%</v>
      </c>
      <c r="V16" s="6"/>
      <c r="W16" s="4" t="str">
        <f>Data!P17</f>
        <v>$10,160.59</v>
      </c>
      <c r="X16" s="4" t="str">
        <f>Data!Q17</f>
        <v>54.46%</v>
      </c>
      <c r="Y16" s="6"/>
      <c r="Z16" s="4" t="str">
        <f>Data!R17</f>
        <v>$38,075.00</v>
      </c>
      <c r="AA16" s="4" t="str">
        <f>Data!S17</f>
        <v>47.53%</v>
      </c>
      <c r="AB16" s="6"/>
      <c r="AC16" s="4" t="str">
        <f>Data!T17</f>
        <v>$4,215.50</v>
      </c>
      <c r="AD16" s="4" t="str">
        <f>Data!U17</f>
        <v>43.86%</v>
      </c>
      <c r="AE16" s="9"/>
      <c r="AF16" s="4" t="str">
        <f>Data!V17</f>
        <v>$13,529.00</v>
      </c>
      <c r="AG16" s="4" t="str">
        <f>Data!W17</f>
        <v>52.02%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$8,308.00</v>
      </c>
      <c r="C17" s="4" t="str">
        <f>Data!C18</f>
        <v>95.84%</v>
      </c>
      <c r="D17" s="6"/>
      <c r="E17" s="4" t="str">
        <f>Data!D18</f>
        <v>$17,542.39</v>
      </c>
      <c r="F17" s="4" t="str">
        <f>Data!E18</f>
        <v>54.87%</v>
      </c>
      <c r="G17" s="6"/>
      <c r="H17" s="4" t="str">
        <f>Data!F18</f>
        <v>$2,839.00</v>
      </c>
      <c r="I17" s="4" t="str">
        <f>Data!G18</f>
        <v>91.63%</v>
      </c>
      <c r="J17" s="6"/>
      <c r="K17" s="4" t="str">
        <f>Data!H18</f>
        <v>$2,646.61</v>
      </c>
      <c r="L17" s="4" t="str">
        <f>Data!I18</f>
        <v>24.58%</v>
      </c>
      <c r="M17" s="6"/>
      <c r="N17" s="4" t="str">
        <f>Data!J18</f>
        <v>$12,532.76</v>
      </c>
      <c r="O17" s="4" t="str">
        <f>Data!K18</f>
        <v>65.76%</v>
      </c>
      <c r="P17" s="6"/>
      <c r="Q17" s="4" t="str">
        <f>Data!L18</f>
        <v>$13,323.86</v>
      </c>
      <c r="R17" s="4" t="str">
        <f>Data!M18</f>
        <v>57.95%</v>
      </c>
      <c r="S17" s="6"/>
      <c r="T17" s="4" t="str">
        <f>Data!N18</f>
        <v>$18,451.10</v>
      </c>
      <c r="U17" s="4" t="str">
        <f>Data!O18</f>
        <v>72.16%</v>
      </c>
      <c r="V17" s="6"/>
      <c r="W17" s="4" t="str">
        <f>Data!P18</f>
        <v>$17,367.73</v>
      </c>
      <c r="X17" s="4" t="str">
        <f>Data!Q18</f>
        <v>48.92%</v>
      </c>
      <c r="Y17" s="6"/>
      <c r="Z17" s="4" t="str">
        <f>Data!R18</f>
        <v>$15,260.00</v>
      </c>
      <c r="AA17" s="4" t="str">
        <f>Data!S18</f>
        <v>58.91%</v>
      </c>
      <c r="AB17" s="8"/>
      <c r="AC17" s="4" t="str">
        <f>Data!T18</f>
        <v>$6,182.75</v>
      </c>
      <c r="AD17" s="4" t="str">
        <f>Data!U18</f>
        <v>69.88%</v>
      </c>
      <c r="AE17" s="9"/>
      <c r="AF17" s="4" t="str">
        <f>Data!V18</f>
        <v>$12,845.00</v>
      </c>
      <c r="AG17" s="4" t="str">
        <f>Data!W18</f>
        <v>58.66%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$57,954.00</v>
      </c>
      <c r="C18" s="4" t="str">
        <f>Data!C19</f>
        <v>59.74%</v>
      </c>
      <c r="D18" s="6"/>
      <c r="E18" s="4" t="str">
        <f>Data!D19</f>
        <v>$139,921.37</v>
      </c>
      <c r="F18" s="4" t="str">
        <f>Data!E19</f>
        <v>55.21%</v>
      </c>
      <c r="G18" s="6"/>
      <c r="H18" s="4" t="str">
        <f>Data!F19</f>
        <v>$64,021.00</v>
      </c>
      <c r="I18" s="4" t="str">
        <f>Data!G19</f>
        <v>60.47%</v>
      </c>
      <c r="J18" s="6"/>
      <c r="K18" s="4" t="str">
        <f>Data!H19</f>
        <v>$82,319.49</v>
      </c>
      <c r="L18" s="4" t="str">
        <f>Data!I19</f>
        <v>43.94%</v>
      </c>
      <c r="M18" s="6"/>
      <c r="N18" s="4" t="str">
        <f>Data!J19</f>
        <v>$81,127.32</v>
      </c>
      <c r="O18" s="4" t="str">
        <f>Data!K19</f>
        <v>50.64%</v>
      </c>
      <c r="P18" s="6"/>
      <c r="Q18" s="4" t="str">
        <f>Data!L19</f>
        <v>$87,071.25</v>
      </c>
      <c r="R18" s="4" t="str">
        <f>Data!M19</f>
        <v>48.99%</v>
      </c>
      <c r="S18" s="6"/>
      <c r="T18" s="4" t="str">
        <f>Data!N19</f>
        <v>$138,545.45</v>
      </c>
      <c r="U18" s="4" t="str">
        <f>Data!O19</f>
        <v>64.81%</v>
      </c>
      <c r="V18" s="6"/>
      <c r="W18" s="4" t="str">
        <f>Data!P19</f>
        <v>$99,789.89</v>
      </c>
      <c r="X18" s="4" t="str">
        <f>Data!Q19</f>
        <v>51.58%</v>
      </c>
      <c r="Y18" s="6"/>
      <c r="Z18" s="4" t="str">
        <f>Data!R19</f>
        <v>$196,865.00</v>
      </c>
      <c r="AA18" s="4" t="str">
        <f>Data!S19</f>
        <v>48.34%</v>
      </c>
      <c r="AB18" s="6"/>
      <c r="AC18" s="4" t="str">
        <f>Data!T19</f>
        <v>$42,904.00</v>
      </c>
      <c r="AD18" s="4" t="str">
        <f>Data!U19</f>
        <v>43.63%</v>
      </c>
      <c r="AE18" s="9"/>
      <c r="AF18" s="4" t="str">
        <f>Data!V19</f>
        <v>$96,042.00</v>
      </c>
      <c r="AG18" s="4" t="str">
        <f>Data!W19</f>
        <v>57.45%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$25,950.00</v>
      </c>
      <c r="C20" s="4" t="str">
        <f>Data!C22</f>
        <v>44.77%</v>
      </c>
      <c r="D20" s="6"/>
      <c r="E20" s="4" t="str">
        <f>Data!D22</f>
        <v>$61,348.36</v>
      </c>
      <c r="F20" s="4" t="str">
        <f>Data!E22</f>
        <v>43.84%</v>
      </c>
      <c r="G20" s="6"/>
      <c r="H20" s="4" t="str">
        <f>Data!F22</f>
        <v>$23,467.00</v>
      </c>
      <c r="I20" s="4" t="str">
        <f>Data!G22</f>
        <v>36.65%</v>
      </c>
      <c r="J20" s="6"/>
      <c r="K20" s="4" t="str">
        <f>Data!H22</f>
        <v>$39,047.00</v>
      </c>
      <c r="L20" s="4" t="str">
        <f>Data!I22</f>
        <v>47.43%</v>
      </c>
      <c r="M20" s="6"/>
      <c r="N20" s="4" t="str">
        <f>Data!J22</f>
        <v>$36,657.31</v>
      </c>
      <c r="O20" s="4" t="str">
        <f>Data!K22</f>
        <v>45.18%</v>
      </c>
      <c r="P20" s="6"/>
      <c r="Q20" s="4" t="str">
        <f>Data!L22</f>
        <v>$36,951.00</v>
      </c>
      <c r="R20" s="4" t="str">
        <f>Data!M22</f>
        <v>42.43%</v>
      </c>
      <c r="S20" s="6"/>
      <c r="T20" s="4" t="str">
        <f>Data!N22</f>
        <v>$51,018.79</v>
      </c>
      <c r="U20" s="4" t="str">
        <f>Data!O22</f>
        <v>36.82%</v>
      </c>
      <c r="V20" s="6"/>
      <c r="W20" s="4" t="str">
        <f>Data!P22</f>
        <v>$51,007.12</v>
      </c>
      <c r="X20" s="4" t="str">
        <f>Data!Q22</f>
        <v>51.11%</v>
      </c>
      <c r="Y20" s="6"/>
      <c r="Z20" s="4" t="str">
        <f>Data!R22</f>
        <v>$83,737.00</v>
      </c>
      <c r="AA20" s="4" t="str">
        <f>Data!S22</f>
        <v>42.53%</v>
      </c>
      <c r="AB20" s="6"/>
      <c r="AC20" s="4" t="str">
        <f>Data!T22</f>
        <v>$19,252.00</v>
      </c>
      <c r="AD20" s="4" t="str">
        <f>Data!U22</f>
        <v>44.87%</v>
      </c>
      <c r="AE20" s="9"/>
      <c r="AF20" s="4" t="str">
        <f>Data!V22</f>
        <v>$52,167.00</v>
      </c>
      <c r="AG20" s="4" t="str">
        <f>Data!W22</f>
        <v>54.31%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$24,275.00</v>
      </c>
      <c r="C22" s="4" t="str">
        <f>Data!C25</f>
        <v>25.02%</v>
      </c>
      <c r="D22" s="6"/>
      <c r="E22" s="4" t="str">
        <f>Data!D25</f>
        <v>$64,155.77</v>
      </c>
      <c r="F22" s="4" t="str">
        <f>Data!E25</f>
        <v>25.31%</v>
      </c>
      <c r="G22" s="6"/>
      <c r="H22" s="4" t="str">
        <f>Data!F25</f>
        <v>$18,506.00</v>
      </c>
      <c r="I22" s="4" t="str">
        <f>Data!G25</f>
        <v>17.48%</v>
      </c>
      <c r="J22" s="6"/>
      <c r="K22" s="4" t="str">
        <f>Data!H25</f>
        <v>$30,897.08</v>
      </c>
      <c r="L22" s="4" t="str">
        <f>Data!I25</f>
        <v>16.49%</v>
      </c>
      <c r="M22" s="6"/>
      <c r="N22" s="4" t="str">
        <f>Data!J25</f>
        <v>$31,761.20</v>
      </c>
      <c r="O22" s="4" t="str">
        <f>Data!K25</f>
        <v>19.82%</v>
      </c>
      <c r="P22" s="6"/>
      <c r="Q22" s="4" t="str">
        <f>Data!L25</f>
        <v>$30,891.00</v>
      </c>
      <c r="R22" s="4" t="str">
        <f>Data!M25</f>
        <v>17.38%</v>
      </c>
      <c r="S22" s="6"/>
      <c r="T22" s="4" t="str">
        <f>Data!N25</f>
        <v>$56,529.03</v>
      </c>
      <c r="U22" s="4" t="str">
        <f>Data!O25</f>
        <v>26.44%</v>
      </c>
      <c r="V22" s="6"/>
      <c r="W22" s="4" t="str">
        <f>Data!P25</f>
        <v>$48,486.54</v>
      </c>
      <c r="X22" s="4" t="str">
        <f>Data!Q25</f>
        <v>25.06%</v>
      </c>
      <c r="Y22" s="6"/>
      <c r="Z22" s="4" t="str">
        <f>Data!R25</f>
        <v>$81,656.00</v>
      </c>
      <c r="AA22" s="4" t="str">
        <f>Data!S25</f>
        <v>20.05%</v>
      </c>
      <c r="AB22" s="6"/>
      <c r="AC22" s="4" t="str">
        <f>Data!T25</f>
        <v>$17,996.00</v>
      </c>
      <c r="AD22" s="4" t="str">
        <f>Data!U25</f>
        <v>18.30%</v>
      </c>
      <c r="AE22" s="9"/>
      <c r="AF22" s="4" t="str">
        <f>Data!V25</f>
        <v>$31,236.00</v>
      </c>
      <c r="AG22" s="4" t="str">
        <f>Data!W25</f>
        <v>18.68%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$7,729.00</v>
      </c>
      <c r="C24" s="4" t="str">
        <f>Data!C28</f>
        <v>7.96%</v>
      </c>
      <c r="D24" s="6"/>
      <c r="E24" s="4" t="str">
        <f>Data!D28</f>
        <v>$14,417.24</v>
      </c>
      <c r="F24" s="4" t="str">
        <f>Data!E28</f>
        <v>5.68%</v>
      </c>
      <c r="G24" s="6"/>
      <c r="H24" s="4" t="str">
        <f>Data!F28</f>
        <v>$22,048.00</v>
      </c>
      <c r="I24" s="4" t="str">
        <f>Data!G28</f>
        <v>20.82%</v>
      </c>
      <c r="J24" s="6"/>
      <c r="K24" s="4" t="str">
        <f>Data!H28</f>
        <v>$12,375.41</v>
      </c>
      <c r="L24" s="4" t="str">
        <f>Data!I28</f>
        <v>6.60%</v>
      </c>
      <c r="M24" s="6"/>
      <c r="N24" s="4" t="str">
        <f>Data!J28</f>
        <v>$12,708.80</v>
      </c>
      <c r="O24" s="4" t="str">
        <f>Data!K28</f>
        <v>7.93%</v>
      </c>
      <c r="P24" s="6"/>
      <c r="Q24" s="4" t="str">
        <f>Data!L28</f>
        <v>$19,229.25</v>
      </c>
      <c r="R24" s="4" t="str">
        <f>Data!M28</f>
        <v>10.82%</v>
      </c>
      <c r="S24" s="6"/>
      <c r="T24" s="4" t="str">
        <f>Data!N28</f>
        <v>$30,997.62</v>
      </c>
      <c r="U24" s="4" t="str">
        <f>Data!O28</f>
        <v>14.50%</v>
      </c>
      <c r="V24" s="6"/>
      <c r="W24" s="4" t="str">
        <f>Data!P28</f>
        <v>$296.23</v>
      </c>
      <c r="X24" s="4" t="str">
        <f>Data!Q28</f>
        <v>0.15%</v>
      </c>
      <c r="Y24" s="6"/>
      <c r="Z24" s="4" t="str">
        <f>Data!R28</f>
        <v>$31,472.00</v>
      </c>
      <c r="AA24" s="4" t="str">
        <f>Data!S28</f>
        <v>7.72%</v>
      </c>
      <c r="AB24" s="6"/>
      <c r="AC24" s="4" t="str">
        <f>Data!T28</f>
        <v>$5,656.00</v>
      </c>
      <c r="AD24" s="4" t="str">
        <f>Data!U28</f>
        <v>5.75%</v>
      </c>
      <c r="AE24" s="9"/>
      <c r="AF24" s="4" t="str">
        <f>Data!V28</f>
        <v>$12,639.00</v>
      </c>
      <c r="AG24" s="4" t="str">
        <f>Data!W28</f>
        <v>7.56%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347</v>
      </c>
      <c r="C25" s="15"/>
      <c r="D25" s="8"/>
      <c r="E25" s="15">
        <f>Data!D29</f>
        <v>1006</v>
      </c>
      <c r="F25" s="15"/>
      <c r="G25" s="8"/>
      <c r="H25" s="15">
        <f>Data!F29</f>
        <v>494</v>
      </c>
      <c r="I25" s="15"/>
      <c r="J25" s="8"/>
      <c r="K25" s="15">
        <f>Data!H29</f>
        <v>751</v>
      </c>
      <c r="L25" s="15"/>
      <c r="M25" s="8"/>
      <c r="N25" s="15">
        <f>Data!J29</f>
        <v>708</v>
      </c>
      <c r="O25" s="15"/>
      <c r="P25" s="8"/>
      <c r="Q25" s="15">
        <f>Data!L29</f>
        <v>720</v>
      </c>
      <c r="R25" s="15"/>
      <c r="S25" s="8"/>
      <c r="T25" s="15">
        <f>Data!N29</f>
        <v>967</v>
      </c>
      <c r="U25" s="15"/>
      <c r="V25" s="8"/>
      <c r="W25" s="15">
        <f>Data!P29</f>
        <v>552</v>
      </c>
      <c r="X25" s="15"/>
      <c r="Y25" s="8"/>
      <c r="Z25" s="15">
        <f>Data!R29</f>
        <v>1270</v>
      </c>
      <c r="AA25" s="15"/>
      <c r="AB25" s="8"/>
      <c r="AC25" s="15">
        <f>Data!T29</f>
        <v>423</v>
      </c>
      <c r="AD25" s="15"/>
      <c r="AE25" s="9"/>
      <c r="AF25" s="15">
        <f>Data!V29</f>
        <v>692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topLeftCell="A10"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2.85546875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1" t="s">
        <v>15</v>
      </c>
    </row>
    <row r="3" spans="1:23" x14ac:dyDescent="0.25">
      <c r="A3" s="11" t="s">
        <v>14</v>
      </c>
    </row>
    <row r="4" spans="1:23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</row>
    <row r="5" spans="1:23" x14ac:dyDescent="0.25">
      <c r="A5" s="12" t="s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43</v>
      </c>
      <c r="S5" s="12" t="s">
        <v>44</v>
      </c>
      <c r="T5" s="12" t="s">
        <v>45</v>
      </c>
      <c r="U5" s="12" t="s">
        <v>46</v>
      </c>
      <c r="V5" s="12" t="s">
        <v>47</v>
      </c>
      <c r="W5" s="12" t="s">
        <v>48</v>
      </c>
    </row>
    <row r="6" spans="1:23" x14ac:dyDescent="0.25">
      <c r="A6" s="12" t="s">
        <v>3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  <c r="P6" s="12" t="s">
        <v>63</v>
      </c>
      <c r="Q6" s="12" t="s">
        <v>64</v>
      </c>
      <c r="R6" s="12" t="s">
        <v>65</v>
      </c>
      <c r="S6" s="12" t="s">
        <v>66</v>
      </c>
      <c r="T6" s="12" t="s">
        <v>67</v>
      </c>
      <c r="U6" s="12" t="s">
        <v>68</v>
      </c>
      <c r="V6" s="12" t="s">
        <v>69</v>
      </c>
      <c r="W6" s="12" t="s">
        <v>70</v>
      </c>
    </row>
    <row r="7" spans="1:23" x14ac:dyDescent="0.25">
      <c r="A7" s="12" t="s">
        <v>4</v>
      </c>
      <c r="B7" s="12" t="s">
        <v>71</v>
      </c>
      <c r="C7" s="12" t="s">
        <v>72</v>
      </c>
      <c r="D7" s="12" t="s">
        <v>73</v>
      </c>
      <c r="E7" s="12" t="s">
        <v>74</v>
      </c>
      <c r="F7" s="12" t="s">
        <v>75</v>
      </c>
      <c r="G7" s="12" t="s">
        <v>76</v>
      </c>
      <c r="H7" s="12" t="s">
        <v>77</v>
      </c>
      <c r="I7" s="12" t="s">
        <v>78</v>
      </c>
      <c r="J7" s="12" t="s">
        <v>79</v>
      </c>
      <c r="K7" s="12" t="s">
        <v>80</v>
      </c>
      <c r="L7" s="12" t="s">
        <v>81</v>
      </c>
      <c r="M7" s="12" t="s">
        <v>82</v>
      </c>
      <c r="N7" s="12" t="s">
        <v>83</v>
      </c>
      <c r="O7" s="12" t="s">
        <v>84</v>
      </c>
      <c r="P7" s="12" t="s">
        <v>85</v>
      </c>
      <c r="Q7" s="12" t="s">
        <v>86</v>
      </c>
      <c r="R7" s="12" t="s">
        <v>87</v>
      </c>
      <c r="S7" s="12" t="s">
        <v>88</v>
      </c>
      <c r="T7" s="12" t="s">
        <v>89</v>
      </c>
      <c r="U7" s="12" t="s">
        <v>90</v>
      </c>
      <c r="V7" s="12" t="s">
        <v>91</v>
      </c>
      <c r="W7" s="12" t="s">
        <v>92</v>
      </c>
    </row>
    <row r="8" spans="1:23" x14ac:dyDescent="0.25">
      <c r="A8" s="12" t="s">
        <v>5</v>
      </c>
      <c r="B8" s="12" t="s">
        <v>93</v>
      </c>
      <c r="C8" s="12" t="s">
        <v>94</v>
      </c>
      <c r="D8" s="12" t="s">
        <v>95</v>
      </c>
      <c r="E8" s="12" t="s">
        <v>96</v>
      </c>
      <c r="F8" s="12" t="s">
        <v>97</v>
      </c>
      <c r="G8" s="12" t="s">
        <v>98</v>
      </c>
      <c r="H8" s="12" t="s">
        <v>99</v>
      </c>
      <c r="I8" s="12" t="s">
        <v>100</v>
      </c>
      <c r="J8" s="12" t="s">
        <v>101</v>
      </c>
      <c r="K8" s="12" t="s">
        <v>102</v>
      </c>
      <c r="L8" s="12" t="s">
        <v>103</v>
      </c>
      <c r="M8" s="12" t="s">
        <v>104</v>
      </c>
      <c r="N8" s="12" t="s">
        <v>105</v>
      </c>
      <c r="O8" s="12" t="s">
        <v>106</v>
      </c>
      <c r="P8" s="12" t="s">
        <v>107</v>
      </c>
      <c r="Q8" s="12" t="s">
        <v>108</v>
      </c>
      <c r="R8" s="12" t="s">
        <v>109</v>
      </c>
      <c r="S8" s="12" t="s">
        <v>110</v>
      </c>
      <c r="T8" s="12" t="s">
        <v>111</v>
      </c>
      <c r="U8" s="12" t="s">
        <v>112</v>
      </c>
      <c r="V8" s="12" t="s">
        <v>113</v>
      </c>
      <c r="W8" s="12" t="s">
        <v>114</v>
      </c>
    </row>
    <row r="9" spans="1:23" x14ac:dyDescent="0.25">
      <c r="A9" s="12" t="s">
        <v>6</v>
      </c>
      <c r="B9" s="12" t="s">
        <v>115</v>
      </c>
      <c r="C9" s="12" t="s">
        <v>116</v>
      </c>
      <c r="D9" s="12" t="s">
        <v>117</v>
      </c>
      <c r="E9" s="12" t="s">
        <v>118</v>
      </c>
      <c r="F9" s="12" t="s">
        <v>119</v>
      </c>
      <c r="G9" s="12" t="s">
        <v>120</v>
      </c>
      <c r="H9" s="12" t="s">
        <v>121</v>
      </c>
      <c r="I9" s="12" t="s">
        <v>122</v>
      </c>
      <c r="J9" s="12" t="s">
        <v>123</v>
      </c>
      <c r="K9" s="12" t="s">
        <v>124</v>
      </c>
      <c r="L9" s="12" t="s">
        <v>125</v>
      </c>
      <c r="M9" s="12" t="s">
        <v>126</v>
      </c>
      <c r="N9" s="12" t="s">
        <v>127</v>
      </c>
      <c r="O9" s="12" t="s">
        <v>128</v>
      </c>
      <c r="P9" s="12" t="s">
        <v>129</v>
      </c>
      <c r="Q9" s="12" t="s">
        <v>130</v>
      </c>
      <c r="R9" s="12" t="s">
        <v>131</v>
      </c>
      <c r="S9" s="12" t="s">
        <v>132</v>
      </c>
      <c r="T9" s="12" t="s">
        <v>133</v>
      </c>
      <c r="U9" s="12" t="s">
        <v>134</v>
      </c>
      <c r="V9" s="12" t="s">
        <v>135</v>
      </c>
      <c r="W9" s="12" t="s">
        <v>136</v>
      </c>
    </row>
    <row r="10" spans="1:23" x14ac:dyDescent="0.25">
      <c r="A10" s="12" t="s">
        <v>7</v>
      </c>
      <c r="B10" s="12" t="s">
        <v>137</v>
      </c>
      <c r="C10" s="12" t="s">
        <v>138</v>
      </c>
      <c r="D10" s="12" t="s">
        <v>139</v>
      </c>
      <c r="E10" s="12" t="s">
        <v>138</v>
      </c>
      <c r="F10" s="12" t="s">
        <v>140</v>
      </c>
      <c r="G10" s="12" t="s">
        <v>138</v>
      </c>
      <c r="H10" s="12" t="s">
        <v>141</v>
      </c>
      <c r="I10" s="12" t="s">
        <v>138</v>
      </c>
      <c r="J10" s="12" t="s">
        <v>142</v>
      </c>
      <c r="K10" s="12" t="s">
        <v>138</v>
      </c>
      <c r="L10" s="12" t="s">
        <v>143</v>
      </c>
      <c r="M10" s="12" t="s">
        <v>138</v>
      </c>
      <c r="N10" s="12" t="s">
        <v>144</v>
      </c>
      <c r="O10" s="12" t="s">
        <v>138</v>
      </c>
      <c r="P10" s="12" t="s">
        <v>145</v>
      </c>
      <c r="Q10" s="12" t="s">
        <v>138</v>
      </c>
      <c r="R10" s="12" t="s">
        <v>146</v>
      </c>
      <c r="S10" s="12" t="s">
        <v>138</v>
      </c>
      <c r="T10" s="12" t="s">
        <v>147</v>
      </c>
      <c r="U10" s="12" t="s">
        <v>138</v>
      </c>
      <c r="V10" s="12" t="s">
        <v>148</v>
      </c>
      <c r="W10" s="12" t="s">
        <v>138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149</v>
      </c>
      <c r="C14" s="12" t="s">
        <v>150</v>
      </c>
      <c r="D14" s="12" t="s">
        <v>151</v>
      </c>
      <c r="E14" s="12" t="s">
        <v>152</v>
      </c>
      <c r="F14" s="12" t="s">
        <v>153</v>
      </c>
      <c r="G14" s="12" t="s">
        <v>154</v>
      </c>
      <c r="H14" s="12" t="s">
        <v>155</v>
      </c>
      <c r="I14" s="12" t="s">
        <v>156</v>
      </c>
      <c r="J14" s="12" t="s">
        <v>157</v>
      </c>
      <c r="K14" s="12" t="s">
        <v>158</v>
      </c>
      <c r="L14" s="12" t="s">
        <v>159</v>
      </c>
      <c r="M14" s="12" t="s">
        <v>160</v>
      </c>
      <c r="N14" s="12" t="s">
        <v>161</v>
      </c>
      <c r="O14" s="12" t="s">
        <v>162</v>
      </c>
      <c r="P14" s="12" t="s">
        <v>163</v>
      </c>
      <c r="Q14" s="12" t="s">
        <v>164</v>
      </c>
      <c r="R14" s="12" t="s">
        <v>165</v>
      </c>
      <c r="S14" s="12" t="s">
        <v>166</v>
      </c>
      <c r="T14" s="12" t="s">
        <v>167</v>
      </c>
      <c r="U14" s="12" t="s">
        <v>168</v>
      </c>
      <c r="V14" s="12" t="s">
        <v>169</v>
      </c>
      <c r="W14" s="12" t="s">
        <v>170</v>
      </c>
    </row>
    <row r="15" spans="1:23" x14ac:dyDescent="0.25">
      <c r="A15" s="12" t="s">
        <v>3</v>
      </c>
      <c r="B15" s="12" t="s">
        <v>49</v>
      </c>
      <c r="C15" s="12" t="s">
        <v>171</v>
      </c>
      <c r="D15" s="12" t="s">
        <v>51</v>
      </c>
      <c r="E15" s="12" t="s">
        <v>171</v>
      </c>
      <c r="F15" s="12" t="s">
        <v>53</v>
      </c>
      <c r="G15" s="12" t="s">
        <v>171</v>
      </c>
      <c r="H15" s="12" t="s">
        <v>55</v>
      </c>
      <c r="I15" s="12" t="s">
        <v>171</v>
      </c>
      <c r="J15" s="12" t="s">
        <v>172</v>
      </c>
      <c r="K15" s="12" t="s">
        <v>173</v>
      </c>
      <c r="L15" s="12" t="s">
        <v>59</v>
      </c>
      <c r="M15" s="12" t="s">
        <v>171</v>
      </c>
      <c r="N15" s="12" t="s">
        <v>174</v>
      </c>
      <c r="O15" s="12" t="s">
        <v>175</v>
      </c>
      <c r="P15" s="12" t="s">
        <v>176</v>
      </c>
      <c r="Q15" s="12" t="s">
        <v>177</v>
      </c>
      <c r="R15" s="12" t="s">
        <v>65</v>
      </c>
      <c r="S15" s="12" t="s">
        <v>171</v>
      </c>
      <c r="T15" s="12" t="s">
        <v>67</v>
      </c>
      <c r="U15" s="12" t="s">
        <v>171</v>
      </c>
      <c r="V15" s="12" t="s">
        <v>69</v>
      </c>
      <c r="W15" s="12" t="s">
        <v>171</v>
      </c>
    </row>
    <row r="16" spans="1:23" x14ac:dyDescent="0.25">
      <c r="A16" s="12" t="s">
        <v>4</v>
      </c>
      <c r="B16" s="12" t="s">
        <v>71</v>
      </c>
      <c r="C16" s="12" t="s">
        <v>171</v>
      </c>
      <c r="D16" s="12" t="s">
        <v>178</v>
      </c>
      <c r="E16" s="12" t="s">
        <v>179</v>
      </c>
      <c r="F16" s="12" t="s">
        <v>180</v>
      </c>
      <c r="G16" s="12" t="s">
        <v>181</v>
      </c>
      <c r="H16" s="12" t="s">
        <v>77</v>
      </c>
      <c r="I16" s="12" t="s">
        <v>171</v>
      </c>
      <c r="J16" s="12" t="s">
        <v>182</v>
      </c>
      <c r="K16" s="12" t="s">
        <v>183</v>
      </c>
      <c r="L16" s="12" t="s">
        <v>184</v>
      </c>
      <c r="M16" s="12" t="s">
        <v>185</v>
      </c>
      <c r="N16" s="12" t="s">
        <v>186</v>
      </c>
      <c r="O16" s="12" t="s">
        <v>187</v>
      </c>
      <c r="P16" s="12" t="s">
        <v>188</v>
      </c>
      <c r="Q16" s="12" t="s">
        <v>189</v>
      </c>
      <c r="R16" s="12" t="s">
        <v>190</v>
      </c>
      <c r="S16" s="12" t="s">
        <v>191</v>
      </c>
      <c r="T16" s="12" t="s">
        <v>89</v>
      </c>
      <c r="U16" s="12" t="s">
        <v>171</v>
      </c>
      <c r="V16" s="12" t="s">
        <v>192</v>
      </c>
      <c r="W16" s="12" t="s">
        <v>193</v>
      </c>
    </row>
    <row r="17" spans="1:23" x14ac:dyDescent="0.25">
      <c r="A17" s="12" t="s">
        <v>5</v>
      </c>
      <c r="B17" s="12" t="s">
        <v>194</v>
      </c>
      <c r="C17" s="12" t="s">
        <v>195</v>
      </c>
      <c r="D17" s="12" t="s">
        <v>196</v>
      </c>
      <c r="E17" s="12" t="s">
        <v>197</v>
      </c>
      <c r="F17" s="12" t="s">
        <v>198</v>
      </c>
      <c r="G17" s="12" t="s">
        <v>199</v>
      </c>
      <c r="H17" s="12" t="s">
        <v>200</v>
      </c>
      <c r="I17" s="12" t="s">
        <v>201</v>
      </c>
      <c r="J17" s="12" t="s">
        <v>202</v>
      </c>
      <c r="K17" s="12" t="s">
        <v>203</v>
      </c>
      <c r="L17" s="12" t="s">
        <v>204</v>
      </c>
      <c r="M17" s="12" t="s">
        <v>205</v>
      </c>
      <c r="N17" s="12" t="s">
        <v>206</v>
      </c>
      <c r="O17" s="12" t="s">
        <v>207</v>
      </c>
      <c r="P17" s="12" t="s">
        <v>208</v>
      </c>
      <c r="Q17" s="12" t="s">
        <v>209</v>
      </c>
      <c r="R17" s="12" t="s">
        <v>210</v>
      </c>
      <c r="S17" s="12" t="s">
        <v>211</v>
      </c>
      <c r="T17" s="12" t="s">
        <v>212</v>
      </c>
      <c r="U17" s="12" t="s">
        <v>213</v>
      </c>
      <c r="V17" s="12" t="s">
        <v>214</v>
      </c>
      <c r="W17" s="12" t="s">
        <v>215</v>
      </c>
    </row>
    <row r="18" spans="1:23" x14ac:dyDescent="0.25">
      <c r="A18" s="12" t="s">
        <v>6</v>
      </c>
      <c r="B18" s="12" t="s">
        <v>216</v>
      </c>
      <c r="C18" s="12" t="s">
        <v>217</v>
      </c>
      <c r="D18" s="12" t="s">
        <v>218</v>
      </c>
      <c r="E18" s="12" t="s">
        <v>219</v>
      </c>
      <c r="F18" s="12" t="s">
        <v>220</v>
      </c>
      <c r="G18" s="12" t="s">
        <v>221</v>
      </c>
      <c r="H18" s="12" t="s">
        <v>222</v>
      </c>
      <c r="I18" s="12" t="s">
        <v>223</v>
      </c>
      <c r="J18" s="12" t="s">
        <v>224</v>
      </c>
      <c r="K18" s="12" t="s">
        <v>225</v>
      </c>
      <c r="L18" s="12" t="s">
        <v>226</v>
      </c>
      <c r="M18" s="12" t="s">
        <v>227</v>
      </c>
      <c r="N18" s="12" t="s">
        <v>228</v>
      </c>
      <c r="O18" s="12" t="s">
        <v>229</v>
      </c>
      <c r="P18" s="12" t="s">
        <v>230</v>
      </c>
      <c r="Q18" s="12" t="s">
        <v>231</v>
      </c>
      <c r="R18" s="12" t="s">
        <v>232</v>
      </c>
      <c r="S18" s="12" t="s">
        <v>233</v>
      </c>
      <c r="T18" s="12" t="s">
        <v>234</v>
      </c>
      <c r="U18" s="12" t="s">
        <v>235</v>
      </c>
      <c r="V18" s="12" t="s">
        <v>236</v>
      </c>
      <c r="W18" s="12" t="s">
        <v>237</v>
      </c>
    </row>
    <row r="19" spans="1:23" x14ac:dyDescent="0.25">
      <c r="A19" s="12" t="s">
        <v>9</v>
      </c>
      <c r="B19" s="12" t="s">
        <v>238</v>
      </c>
      <c r="C19" s="12" t="s">
        <v>239</v>
      </c>
      <c r="D19" s="12" t="s">
        <v>240</v>
      </c>
      <c r="E19" s="12" t="s">
        <v>241</v>
      </c>
      <c r="F19" s="12" t="s">
        <v>242</v>
      </c>
      <c r="G19" s="12" t="s">
        <v>243</v>
      </c>
      <c r="H19" s="12" t="s">
        <v>244</v>
      </c>
      <c r="I19" s="12" t="s">
        <v>245</v>
      </c>
      <c r="J19" s="12" t="s">
        <v>246</v>
      </c>
      <c r="K19" s="12" t="s">
        <v>247</v>
      </c>
      <c r="L19" s="12" t="s">
        <v>248</v>
      </c>
      <c r="M19" s="12" t="s">
        <v>249</v>
      </c>
      <c r="N19" s="12" t="s">
        <v>250</v>
      </c>
      <c r="O19" s="12" t="s">
        <v>251</v>
      </c>
      <c r="P19" s="12" t="s">
        <v>252</v>
      </c>
      <c r="Q19" s="12" t="s">
        <v>253</v>
      </c>
      <c r="R19" s="12" t="s">
        <v>254</v>
      </c>
      <c r="S19" s="12" t="s">
        <v>255</v>
      </c>
      <c r="T19" s="12" t="s">
        <v>256</v>
      </c>
      <c r="U19" s="12" t="s">
        <v>257</v>
      </c>
      <c r="V19" s="12" t="s">
        <v>258</v>
      </c>
      <c r="W19" s="12" t="s">
        <v>259</v>
      </c>
    </row>
    <row r="22" spans="1:23" x14ac:dyDescent="0.25">
      <c r="A22" s="12" t="s">
        <v>10</v>
      </c>
      <c r="B22" s="12" t="s">
        <v>260</v>
      </c>
      <c r="C22" s="12" t="s">
        <v>261</v>
      </c>
      <c r="D22" s="12" t="s">
        <v>262</v>
      </c>
      <c r="E22" s="12" t="s">
        <v>263</v>
      </c>
      <c r="F22" s="12" t="s">
        <v>264</v>
      </c>
      <c r="G22" s="12" t="s">
        <v>265</v>
      </c>
      <c r="H22" s="12" t="s">
        <v>266</v>
      </c>
      <c r="I22" s="12" t="s">
        <v>267</v>
      </c>
      <c r="J22" s="12" t="s">
        <v>268</v>
      </c>
      <c r="K22" s="12" t="s">
        <v>269</v>
      </c>
      <c r="L22" s="12" t="s">
        <v>270</v>
      </c>
      <c r="M22" s="12" t="s">
        <v>271</v>
      </c>
      <c r="N22" s="12" t="s">
        <v>272</v>
      </c>
      <c r="O22" s="12" t="s">
        <v>273</v>
      </c>
      <c r="P22" s="12" t="s">
        <v>274</v>
      </c>
      <c r="Q22" s="12" t="s">
        <v>275</v>
      </c>
      <c r="R22" s="12" t="s">
        <v>276</v>
      </c>
      <c r="S22" s="12" t="s">
        <v>277</v>
      </c>
      <c r="T22" s="12" t="s">
        <v>278</v>
      </c>
      <c r="U22" s="12" t="s">
        <v>279</v>
      </c>
      <c r="V22" s="12" t="s">
        <v>280</v>
      </c>
      <c r="W22" s="12" t="s">
        <v>281</v>
      </c>
    </row>
    <row r="25" spans="1:23" x14ac:dyDescent="0.25">
      <c r="A25" s="12" t="s">
        <v>11</v>
      </c>
      <c r="B25" s="12" t="s">
        <v>282</v>
      </c>
      <c r="C25" s="12" t="s">
        <v>283</v>
      </c>
      <c r="D25" s="12" t="s">
        <v>284</v>
      </c>
      <c r="E25" s="12" t="s">
        <v>285</v>
      </c>
      <c r="F25" s="12" t="s">
        <v>286</v>
      </c>
      <c r="G25" s="12" t="s">
        <v>287</v>
      </c>
      <c r="H25" s="12" t="s">
        <v>288</v>
      </c>
      <c r="I25" s="12" t="s">
        <v>289</v>
      </c>
      <c r="J25" s="12" t="s">
        <v>290</v>
      </c>
      <c r="K25" s="12" t="s">
        <v>291</v>
      </c>
      <c r="L25" s="12" t="s">
        <v>292</v>
      </c>
      <c r="M25" s="12" t="s">
        <v>293</v>
      </c>
      <c r="N25" s="12" t="s">
        <v>294</v>
      </c>
      <c r="O25" s="12" t="s">
        <v>295</v>
      </c>
      <c r="P25" s="12" t="s">
        <v>296</v>
      </c>
      <c r="Q25" s="12" t="s">
        <v>297</v>
      </c>
      <c r="R25" s="12" t="s">
        <v>298</v>
      </c>
      <c r="S25" s="12" t="s">
        <v>299</v>
      </c>
      <c r="T25" s="12" t="s">
        <v>300</v>
      </c>
      <c r="U25" s="12" t="s">
        <v>301</v>
      </c>
      <c r="V25" s="12" t="s">
        <v>302</v>
      </c>
      <c r="W25" s="12" t="s">
        <v>303</v>
      </c>
    </row>
    <row r="28" spans="1:23" x14ac:dyDescent="0.25">
      <c r="A28" s="12" t="s">
        <v>12</v>
      </c>
      <c r="B28" s="12" t="s">
        <v>304</v>
      </c>
      <c r="C28" s="12" t="s">
        <v>305</v>
      </c>
      <c r="D28" s="12" t="s">
        <v>306</v>
      </c>
      <c r="E28" s="12" t="s">
        <v>307</v>
      </c>
      <c r="F28" s="12" t="s">
        <v>308</v>
      </c>
      <c r="G28" s="12" t="s">
        <v>309</v>
      </c>
      <c r="H28" s="12" t="s">
        <v>310</v>
      </c>
      <c r="I28" s="12" t="s">
        <v>311</v>
      </c>
      <c r="J28" s="12" t="s">
        <v>312</v>
      </c>
      <c r="K28" s="12" t="s">
        <v>313</v>
      </c>
      <c r="L28" s="12" t="s">
        <v>314</v>
      </c>
      <c r="M28" s="12" t="s">
        <v>315</v>
      </c>
      <c r="N28" s="12" t="s">
        <v>316</v>
      </c>
      <c r="O28" s="12" t="s">
        <v>317</v>
      </c>
      <c r="P28" s="12" t="s">
        <v>318</v>
      </c>
      <c r="Q28" s="12" t="s">
        <v>319</v>
      </c>
      <c r="R28" s="12" t="s">
        <v>320</v>
      </c>
      <c r="S28" s="12" t="s">
        <v>321</v>
      </c>
      <c r="T28" s="12" t="s">
        <v>322</v>
      </c>
      <c r="U28" s="12" t="s">
        <v>50</v>
      </c>
      <c r="V28" s="12" t="s">
        <v>323</v>
      </c>
      <c r="W28" s="12" t="s">
        <v>324</v>
      </c>
    </row>
    <row r="29" spans="1:23" x14ac:dyDescent="0.25">
      <c r="A29" s="12" t="s">
        <v>13</v>
      </c>
      <c r="B29" s="12">
        <v>347</v>
      </c>
      <c r="D29" s="12">
        <v>1006</v>
      </c>
      <c r="F29" s="12">
        <v>494</v>
      </c>
      <c r="H29" s="12">
        <v>751</v>
      </c>
      <c r="J29" s="12">
        <v>708</v>
      </c>
      <c r="L29" s="12">
        <v>720</v>
      </c>
      <c r="N29" s="12">
        <v>967</v>
      </c>
      <c r="P29" s="12">
        <v>552</v>
      </c>
      <c r="R29" s="12">
        <v>1270</v>
      </c>
      <c r="T29" s="12">
        <v>423</v>
      </c>
      <c r="V29" s="12">
        <v>692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2021-07-20T00:09:01Z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