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69379E88-046A-46B1-A70E-F365449350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<sst xmlns="http://schemas.openxmlformats.org/spreadsheetml/2006/main" count="285" uniqueCount="181">
  <si>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</si>
  <si>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</si>
  <si>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</si>
  <si>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</si>
  <si>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</si>
  <si>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</si>
  <si>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</si>
  <si>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</si>
  <si>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</si>
  <si>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</si>
  <si>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</si>
  <si>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</si>
  <si>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</si>
  <si>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11/2021 - 11/2021</t>
  </si>
  <si>
    <t>04</t>
  </si>
  <si>
    <t>14.96%</t>
  </si>
  <si>
    <t>36.87%</t>
  </si>
  <si>
    <t>64.90%</t>
  </si>
  <si>
    <t>03</t>
  </si>
  <si>
    <t>60.38%</t>
  </si>
  <si>
    <t>29.10%</t>
  </si>
  <si>
    <t>$12,484.18</t>
  </si>
  <si>
    <t>$56,054.25</t>
  </si>
  <si>
    <t>$27,187.00</t>
  </si>
  <si>
    <t>05</t>
  </si>
  <si>
    <t>$472.32</t>
  </si>
  <si>
    <t>12.61%</t>
  </si>
  <si>
    <t>37.34%</t>
  </si>
  <si>
    <t>01</t>
  </si>
  <si>
    <t>61.51%</t>
  </si>
  <si>
    <t>57.64%</t>
  </si>
  <si>
    <t>28.52%</t>
  </si>
  <si>
    <t>02</t>
  </si>
  <si>
    <t>$12,124.13</t>
  </si>
  <si>
    <t>$45,127.73</t>
  </si>
  <si>
    <t>$24,517.46</t>
  </si>
  <si>
    <t>$394.40</t>
  </si>
  <si>
    <t>11.69%</t>
  </si>
  <si>
    <t>39.24%</t>
  </si>
  <si>
    <t>57.49%</t>
  </si>
  <si>
    <t>55.84%</t>
  </si>
  <si>
    <t>26.80%</t>
  </si>
  <si>
    <t>$11,263.75</t>
  </si>
  <si>
    <t>$40,227.89</t>
  </si>
  <si>
    <t>$20,918.39</t>
  </si>
  <si>
    <t>$369.70</t>
  </si>
  <si>
    <t>06</t>
  </si>
  <si>
    <t>11.17%</t>
  </si>
  <si>
    <t>40.33%</t>
  </si>
  <si>
    <t>56.16%</t>
  </si>
  <si>
    <t>53.43%</t>
  </si>
  <si>
    <t>26.39%</t>
  </si>
  <si>
    <t>$11,177.69</t>
  </si>
  <si>
    <t>$37,598.80</t>
  </si>
  <si>
    <t>$14,783.90</t>
  </si>
  <si>
    <t>$354.13</t>
  </si>
  <si>
    <t>9.64%</t>
  </si>
  <si>
    <t>40.85%</t>
  </si>
  <si>
    <t>54.99%</t>
  </si>
  <si>
    <t>53.35%</t>
  </si>
  <si>
    <t>26.09%</t>
  </si>
  <si>
    <t>$10,874.80</t>
  </si>
  <si>
    <t>$29,235.33</t>
  </si>
  <si>
    <t>$13,940.50</t>
  </si>
  <si>
    <t>$330.51</t>
  </si>
  <si>
    <t>9.29%</t>
  </si>
  <si>
    <t>42.69%</t>
  </si>
  <si>
    <t>54.44%</t>
  </si>
  <si>
    <t>52.40%</t>
  </si>
  <si>
    <t>25.69%</t>
  </si>
  <si>
    <t>$10,737.23</t>
  </si>
  <si>
    <t>$27,351.62</t>
  </si>
  <si>
    <t>$13,716.64</t>
  </si>
  <si>
    <t>08</t>
  </si>
  <si>
    <t>$284.24</t>
  </si>
  <si>
    <t>8.45%</t>
  </si>
  <si>
    <t>43.01%</t>
  </si>
  <si>
    <t>54.32%</t>
  </si>
  <si>
    <t>52.27%</t>
  </si>
  <si>
    <t>25.15%</t>
  </si>
  <si>
    <t>$10,723.46</t>
  </si>
  <si>
    <t>$23,228.50</t>
  </si>
  <si>
    <t>$13,426.86</t>
  </si>
  <si>
    <t>$276.74</t>
  </si>
  <si>
    <t>8.41%</t>
  </si>
  <si>
    <t>44.58%</t>
  </si>
  <si>
    <t>53.88%</t>
  </si>
  <si>
    <t>49.98%</t>
  </si>
  <si>
    <t>24.31%</t>
  </si>
  <si>
    <t>$10,507.48</t>
  </si>
  <si>
    <t>$22,777.34</t>
  </si>
  <si>
    <t>$12,774.50</t>
  </si>
  <si>
    <t>$276.64</t>
  </si>
  <si>
    <t>7.08%</t>
  </si>
  <si>
    <t>45.76%</t>
  </si>
  <si>
    <t>51.99%</t>
  </si>
  <si>
    <t>49.25%</t>
  </si>
  <si>
    <t>24.10%</t>
  </si>
  <si>
    <t>$10,085.77</t>
  </si>
  <si>
    <t>$21,377.41</t>
  </si>
  <si>
    <t>$10,969.23</t>
  </si>
  <si>
    <t>$275.16</t>
  </si>
  <si>
    <t>6.33%</t>
  </si>
  <si>
    <t>46.24%</t>
  </si>
  <si>
    <t>51.31%</t>
  </si>
  <si>
    <t>47.66%</t>
  </si>
  <si>
    <t>22.62%</t>
  </si>
  <si>
    <t>$9,765.79</t>
  </si>
  <si>
    <t>$21,117.52</t>
  </si>
  <si>
    <t>$10,680.78</t>
  </si>
  <si>
    <t>$263.93</t>
  </si>
  <si>
    <t>6.26%</t>
  </si>
  <si>
    <t>46.97%</t>
  </si>
  <si>
    <t>50.95%</t>
  </si>
  <si>
    <t>46.33%</t>
  </si>
  <si>
    <t>19.66%</t>
  </si>
  <si>
    <t>$7,886.00</t>
  </si>
  <si>
    <t>$19,820.07</t>
  </si>
  <si>
    <t>$9,544.20</t>
  </si>
  <si>
    <t>$263.72</t>
  </si>
  <si>
    <t>6.01%</t>
  </si>
  <si>
    <t>48.11%</t>
  </si>
  <si>
    <t>49.08%</t>
  </si>
  <si>
    <t>45.92%</t>
  </si>
  <si>
    <t>18.75%</t>
  </si>
  <si>
    <t>$7,769.87</t>
  </si>
  <si>
    <t>$15,686.63</t>
  </si>
  <si>
    <t>$8,543.16</t>
  </si>
  <si>
    <t>$259.17</t>
  </si>
  <si>
    <t>5.81%</t>
  </si>
  <si>
    <t>48.13%</t>
  </si>
  <si>
    <t>48.50%</t>
  </si>
  <si>
    <t>44.15%</t>
  </si>
  <si>
    <t>18.62%</t>
  </si>
  <si>
    <t>$7,764.75</t>
  </si>
  <si>
    <t>$14,859.25</t>
  </si>
  <si>
    <t>$8,541.23</t>
  </si>
  <si>
    <t>$238.14</t>
  </si>
  <si>
    <t>4.05%</t>
  </si>
  <si>
    <t>48.23%</t>
  </si>
  <si>
    <t>46.91%</t>
  </si>
  <si>
    <t>40.59%</t>
  </si>
  <si>
    <t>14.29%</t>
  </si>
  <si>
    <t>$7,516.12</t>
  </si>
  <si>
    <t>$13,382.12</t>
  </si>
  <si>
    <t>$226.46</t>
  </si>
  <si>
    <t>3.48%</t>
  </si>
  <si>
    <t>48.73%</t>
  </si>
  <si>
    <t>45.19%</t>
  </si>
  <si>
    <t>37.05%</t>
  </si>
  <si>
    <t>13.91%</t>
  </si>
  <si>
    <t>$7,363.11</t>
  </si>
  <si>
    <t>$13,334.19</t>
  </si>
  <si>
    <t>$6,975.57</t>
  </si>
  <si>
    <t>$224.09</t>
  </si>
  <si>
    <t>-1.03%</t>
  </si>
  <si>
    <t>55.38%</t>
  </si>
  <si>
    <t>42.02%</t>
  </si>
  <si>
    <t>34.60%</t>
  </si>
  <si>
    <t>8.81%</t>
  </si>
  <si>
    <t>$5,630.16</t>
  </si>
  <si>
    <t>$12,628.79</t>
  </si>
  <si>
    <t>$6,434.47</t>
  </si>
  <si>
    <t>$213.26</t>
  </si>
  <si>
    <t>-4.01%</t>
  </si>
  <si>
    <t>58.79%</t>
  </si>
  <si>
    <t>37.07%</t>
  </si>
  <si>
    <t>20.42%</t>
  </si>
  <si>
    <t>2.01%</t>
  </si>
  <si>
    <t>$5,603.70</t>
  </si>
  <si>
    <t>$11,340.28</t>
  </si>
  <si>
    <t>Average</t>
  </si>
  <si>
    <t>7.07%</t>
  </si>
  <si>
    <t>45.37%</t>
  </si>
  <si>
    <t>51.81%</t>
  </si>
  <si>
    <t>47.13%</t>
  </si>
  <si>
    <t>20.87%</t>
  </si>
  <si>
    <t>$9,369.29</t>
  </si>
  <si>
    <t>$25,008.69</t>
  </si>
  <si>
    <t>$12,710.22</t>
  </si>
  <si>
    <t>$295.16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</si>
</sst>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9E37AA58-1B51-4A30-8173-9B4442F4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1920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455BC0-A202-4C73-AE59-2651040D1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11/2021 - 11/2021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04</v>
      </c>
      <c r="C6" s="10" t="str">
        <f>data!C8</f>
        <v>14.96%</v>
      </c>
      <c r="D6" s="6"/>
      <c r="E6" s="3">
        <f>data!E8</f>
        <v>16</v>
      </c>
      <c r="F6" s="10" t="str">
        <f>data!F8</f>
        <v>36.87%</v>
      </c>
      <c r="G6" s="6"/>
      <c r="H6" s="3">
        <f>data!H8</f>
        <v>13</v>
      </c>
      <c r="I6" s="10" t="str">
        <f>data!I8</f>
        <v>64.90%</v>
      </c>
      <c r="J6" s="6"/>
      <c r="K6" s="3" t="str">
        <f>data!K8</f>
        <v>03</v>
      </c>
      <c r="L6" s="10" t="str">
        <f>data!L8</f>
        <v>60.38%</v>
      </c>
      <c r="M6" s="6"/>
      <c r="N6" s="3">
        <f>data!N8</f>
        <v>19</v>
      </c>
      <c r="O6" s="10" t="str">
        <f>data!O8</f>
        <v>29.10%</v>
      </c>
      <c r="P6" s="6"/>
      <c r="Q6" s="3">
        <f>data!Q8</f>
        <v>13</v>
      </c>
      <c r="R6" s="11" t="str">
        <f>data!R8</f>
        <v>$12,484.18</v>
      </c>
      <c r="S6" s="6"/>
      <c r="T6" s="3">
        <f>data!T8</f>
        <v>15</v>
      </c>
      <c r="U6" s="11" t="str">
        <f>data!U8</f>
        <v>$56,054.25</v>
      </c>
      <c r="V6" s="6"/>
      <c r="W6" s="3">
        <f>data!W8</f>
        <v>15</v>
      </c>
      <c r="X6" s="11" t="str">
        <f>data!X8</f>
        <v>$27,187.00</v>
      </c>
      <c r="Y6" s="6"/>
      <c r="Z6" s="3" t="str">
        <f>data!Z8</f>
        <v>05</v>
      </c>
      <c r="AA6" s="11" t="str">
        <f>data!AA8</f>
        <v>$472.32</v>
      </c>
      <c r="AB6" s="6"/>
      <c r="AC6" s="3">
        <f>data!AC8</f>
        <v>15</v>
      </c>
      <c r="AD6" s="3">
        <f>data!AD8</f>
        <v>1153</v>
      </c>
      <c r="AE6" s="7"/>
    </row>
    <row r="7" spans="1:31" x14ac:dyDescent="0.25">
      <c r="B7" s="3">
        <f>data!B9</f>
        <v>16</v>
      </c>
      <c r="C7" s="10" t="str">
        <f>data!C9</f>
        <v>12.61%</v>
      </c>
      <c r="D7" s="6"/>
      <c r="E7" s="3">
        <f>data!E9</f>
        <v>10</v>
      </c>
      <c r="F7" s="10" t="str">
        <f>data!F9</f>
        <v>37.34%</v>
      </c>
      <c r="G7" s="6"/>
      <c r="H7" s="3" t="str">
        <f>data!H9</f>
        <v>01</v>
      </c>
      <c r="I7" s="10" t="str">
        <f>data!I9</f>
        <v>61.51%</v>
      </c>
      <c r="J7" s="6"/>
      <c r="K7" s="3" t="str">
        <f>data!K9</f>
        <v>04</v>
      </c>
      <c r="L7" s="10" t="str">
        <f>data!L9</f>
        <v>57.64%</v>
      </c>
      <c r="M7" s="6"/>
      <c r="N7" s="3">
        <f>data!N9</f>
        <v>11</v>
      </c>
      <c r="O7" s="10" t="str">
        <f>data!O9</f>
        <v>28.52%</v>
      </c>
      <c r="P7" s="6"/>
      <c r="Q7" s="3" t="str">
        <f>data!Q9</f>
        <v>02</v>
      </c>
      <c r="R7" s="11" t="str">
        <f>data!R9</f>
        <v>$12,124.13</v>
      </c>
      <c r="S7" s="6"/>
      <c r="T7" s="3" t="str">
        <f>data!T9</f>
        <v>04</v>
      </c>
      <c r="U7" s="11" t="str">
        <f>data!U9</f>
        <v>$45,127.73</v>
      </c>
      <c r="V7" s="6"/>
      <c r="W7" s="3" t="str">
        <f>data!W9</f>
        <v>04</v>
      </c>
      <c r="X7" s="11" t="str">
        <f>data!X9</f>
        <v>$24,517.46</v>
      </c>
      <c r="Y7" s="6"/>
      <c r="Z7" s="3">
        <f>data!Z9</f>
        <v>15</v>
      </c>
      <c r="AA7" s="11" t="str">
        <f>data!AA9</f>
        <v>$394.40</v>
      </c>
      <c r="AB7" s="6"/>
      <c r="AC7" s="3" t="str">
        <f>data!AC9</f>
        <v>03</v>
      </c>
      <c r="AD7" s="3">
        <f>data!AD9</f>
        <v>1050</v>
      </c>
      <c r="AE7" s="7"/>
    </row>
    <row r="8" spans="1:31" x14ac:dyDescent="0.25">
      <c r="B8" s="3">
        <f>data!B10</f>
        <v>11</v>
      </c>
      <c r="C8" s="10" t="str">
        <f>data!C10</f>
        <v>11.69%</v>
      </c>
      <c r="D8" s="6"/>
      <c r="E8" s="3">
        <f>data!E10</f>
        <v>11</v>
      </c>
      <c r="F8" s="10" t="str">
        <f>data!F10</f>
        <v>39.24%</v>
      </c>
      <c r="G8" s="6"/>
      <c r="H8" s="3">
        <f>data!H10</f>
        <v>20</v>
      </c>
      <c r="I8" s="10" t="str">
        <f>data!I10</f>
        <v>57.49%</v>
      </c>
      <c r="J8" s="6"/>
      <c r="K8" s="3">
        <f>data!K10</f>
        <v>14</v>
      </c>
      <c r="L8" s="10" t="str">
        <f>data!L10</f>
        <v>55.84%</v>
      </c>
      <c r="M8" s="6"/>
      <c r="N8" s="3">
        <f>data!N10</f>
        <v>13</v>
      </c>
      <c r="O8" s="10" t="str">
        <f>data!O10</f>
        <v>26.80%</v>
      </c>
      <c r="P8" s="6"/>
      <c r="Q8" s="3">
        <f>data!Q10</f>
        <v>18</v>
      </c>
      <c r="R8" s="11" t="str">
        <f>data!R10</f>
        <v>$11,263.75</v>
      </c>
      <c r="S8" s="6"/>
      <c r="T8" s="3">
        <f>data!T10</f>
        <v>18</v>
      </c>
      <c r="U8" s="11" t="str">
        <f>data!U10</f>
        <v>$40,227.89</v>
      </c>
      <c r="V8" s="6"/>
      <c r="W8" s="3">
        <f>data!W10</f>
        <v>18</v>
      </c>
      <c r="X8" s="11" t="str">
        <f>data!X10</f>
        <v>$20,918.39</v>
      </c>
      <c r="Y8" s="6"/>
      <c r="Z8" s="3" t="str">
        <f>data!Z10</f>
        <v>03</v>
      </c>
      <c r="AA8" s="11" t="str">
        <f>data!AA10</f>
        <v>$369.70</v>
      </c>
      <c r="AB8" s="6"/>
      <c r="AC8" s="3">
        <f>data!AC10</f>
        <v>11</v>
      </c>
      <c r="AD8" s="3">
        <f>data!AD10</f>
        <v>726</v>
      </c>
      <c r="AE8" s="7"/>
    </row>
    <row r="9" spans="1:31" x14ac:dyDescent="0.25">
      <c r="B9" s="3" t="str">
        <f>data!B11</f>
        <v>06</v>
      </c>
      <c r="C9" s="10" t="str">
        <f>data!C11</f>
        <v>11.17%</v>
      </c>
      <c r="D9" s="6"/>
      <c r="E9" s="3">
        <f>data!E11</f>
        <v>15</v>
      </c>
      <c r="F9" s="10" t="str">
        <f>data!F11</f>
        <v>40.33%</v>
      </c>
      <c r="G9" s="6"/>
      <c r="H9" s="3" t="str">
        <f>data!H11</f>
        <v>06</v>
      </c>
      <c r="I9" s="10" t="str">
        <f>data!I11</f>
        <v>56.16%</v>
      </c>
      <c r="J9" s="6"/>
      <c r="K9" s="3" t="str">
        <f>data!K11</f>
        <v>02</v>
      </c>
      <c r="L9" s="10" t="str">
        <f>data!L11</f>
        <v>53.43%</v>
      </c>
      <c r="M9" s="6"/>
      <c r="N9" s="3">
        <f>data!N11</f>
        <v>10</v>
      </c>
      <c r="O9" s="10" t="str">
        <f>data!O11</f>
        <v>26.39%</v>
      </c>
      <c r="P9" s="6"/>
      <c r="Q9" s="3">
        <f>data!Q11</f>
        <v>16</v>
      </c>
      <c r="R9" s="11" t="str">
        <f>data!R11</f>
        <v>$11,177.69</v>
      </c>
      <c r="S9" s="6"/>
      <c r="T9" s="3" t="str">
        <f>data!T11</f>
        <v>03</v>
      </c>
      <c r="U9" s="11" t="str">
        <f>data!U11</f>
        <v>$37,598.80</v>
      </c>
      <c r="V9" s="6"/>
      <c r="W9" s="3">
        <f>data!W11</f>
        <v>13</v>
      </c>
      <c r="X9" s="11" t="str">
        <f>data!X11</f>
        <v>$14,783.90</v>
      </c>
      <c r="Y9" s="6"/>
      <c r="Z9" s="3">
        <f>data!Z11</f>
        <v>14</v>
      </c>
      <c r="AA9" s="11" t="str">
        <f>data!AA11</f>
        <v>$354.13</v>
      </c>
      <c r="AB9" s="6"/>
      <c r="AC9" s="3" t="str">
        <f>data!AC11</f>
        <v>04</v>
      </c>
      <c r="AD9" s="3">
        <f>data!AD11</f>
        <v>625</v>
      </c>
      <c r="AE9" s="7"/>
    </row>
    <row r="10" spans="1:31" x14ac:dyDescent="0.25">
      <c r="B10" s="3">
        <f>data!B12</f>
        <v>10</v>
      </c>
      <c r="C10" s="10" t="str">
        <f>data!C12</f>
        <v>9.64%</v>
      </c>
      <c r="D10" s="6"/>
      <c r="E10" s="3">
        <f>data!E12</f>
        <v>18</v>
      </c>
      <c r="F10" s="10" t="str">
        <f>data!F12</f>
        <v>40.85%</v>
      </c>
      <c r="G10" s="6"/>
      <c r="H10" s="3">
        <f>data!H12</f>
        <v>16</v>
      </c>
      <c r="I10" s="10" t="str">
        <f>data!I12</f>
        <v>54.99%</v>
      </c>
      <c r="J10" s="6"/>
      <c r="K10" s="3">
        <f>data!K12</f>
        <v>20</v>
      </c>
      <c r="L10" s="10" t="str">
        <f>data!L12</f>
        <v>53.35%</v>
      </c>
      <c r="M10" s="6"/>
      <c r="N10" s="3">
        <f>data!N12</f>
        <v>18</v>
      </c>
      <c r="O10" s="10" t="str">
        <f>data!O12</f>
        <v>26.09%</v>
      </c>
      <c r="P10" s="6"/>
      <c r="Q10" s="3">
        <f>data!Q12</f>
        <v>15</v>
      </c>
      <c r="R10" s="11" t="str">
        <f>data!R12</f>
        <v>$10,874.80</v>
      </c>
      <c r="S10" s="6"/>
      <c r="T10" s="3">
        <f>data!T12</f>
        <v>11</v>
      </c>
      <c r="U10" s="11" t="str">
        <f>data!U12</f>
        <v>$29,235.33</v>
      </c>
      <c r="V10" s="6"/>
      <c r="W10" s="3" t="str">
        <f>data!W12</f>
        <v>03</v>
      </c>
      <c r="X10" s="11" t="str">
        <f>data!X12</f>
        <v>$13,940.50</v>
      </c>
      <c r="Y10" s="6"/>
      <c r="Z10" s="3">
        <f>data!Z12</f>
        <v>18</v>
      </c>
      <c r="AA10" s="11" t="str">
        <f>data!AA12</f>
        <v>$330.51</v>
      </c>
      <c r="AB10" s="6"/>
      <c r="AC10" s="3">
        <f>data!AC12</f>
        <v>10</v>
      </c>
      <c r="AD10" s="3">
        <f>data!AD12</f>
        <v>615</v>
      </c>
      <c r="AE10" s="7"/>
    </row>
    <row r="11" spans="1:31" x14ac:dyDescent="0.25">
      <c r="B11" s="3">
        <f>data!B13</f>
        <v>12</v>
      </c>
      <c r="C11" s="10" t="str">
        <f>data!C13</f>
        <v>9.29%</v>
      </c>
      <c r="D11" s="6"/>
      <c r="E11" s="3">
        <f>data!E13</f>
        <v>13</v>
      </c>
      <c r="F11" s="10" t="str">
        <f>data!F13</f>
        <v>42.69%</v>
      </c>
      <c r="G11" s="6"/>
      <c r="H11" s="3">
        <f>data!H13</f>
        <v>12</v>
      </c>
      <c r="I11" s="10" t="str">
        <f>data!I13</f>
        <v>54.44%</v>
      </c>
      <c r="J11" s="6"/>
      <c r="K11" s="3">
        <f>data!K13</f>
        <v>13</v>
      </c>
      <c r="L11" s="10" t="str">
        <f>data!L13</f>
        <v>52.40%</v>
      </c>
      <c r="M11" s="6"/>
      <c r="N11" s="3">
        <f>data!N13</f>
        <v>20</v>
      </c>
      <c r="O11" s="10" t="str">
        <f>data!O13</f>
        <v>25.69%</v>
      </c>
      <c r="P11" s="6"/>
      <c r="Q11" s="3">
        <f>data!Q13</f>
        <v>10</v>
      </c>
      <c r="R11" s="11" t="str">
        <f>data!R13</f>
        <v>$10,737.23</v>
      </c>
      <c r="S11" s="6"/>
      <c r="T11" s="3">
        <f>data!T13</f>
        <v>14</v>
      </c>
      <c r="U11" s="11" t="str">
        <f>data!U13</f>
        <v>$27,351.62</v>
      </c>
      <c r="V11" s="6"/>
      <c r="W11" s="3">
        <f>data!W13</f>
        <v>11</v>
      </c>
      <c r="X11" s="11" t="str">
        <f>data!X13</f>
        <v>$13,716.64</v>
      </c>
      <c r="Y11" s="6"/>
      <c r="Z11" s="3" t="str">
        <f>data!Z13</f>
        <v>08</v>
      </c>
      <c r="AA11" s="11" t="str">
        <f>data!AA13</f>
        <v>$284.24</v>
      </c>
      <c r="AB11" s="6"/>
      <c r="AC11" s="3">
        <f>data!AC13</f>
        <v>14</v>
      </c>
      <c r="AD11" s="3">
        <f>data!AD13</f>
        <v>576</v>
      </c>
      <c r="AE11" s="7"/>
    </row>
    <row r="12" spans="1:31" x14ac:dyDescent="0.25">
      <c r="B12" s="3" t="str">
        <f>data!B14</f>
        <v>03</v>
      </c>
      <c r="C12" s="10" t="str">
        <f>data!C14</f>
        <v>8.45%</v>
      </c>
      <c r="D12" s="6"/>
      <c r="E12" s="3" t="str">
        <f>data!E14</f>
        <v>04</v>
      </c>
      <c r="F12" s="10" t="str">
        <f>data!F14</f>
        <v>43.01%</v>
      </c>
      <c r="G12" s="6"/>
      <c r="H12" s="3" t="str">
        <f>data!H14</f>
        <v>04</v>
      </c>
      <c r="I12" s="10" t="str">
        <f>data!I14</f>
        <v>54.32%</v>
      </c>
      <c r="J12" s="6"/>
      <c r="K12" s="3">
        <f>data!K14</f>
        <v>15</v>
      </c>
      <c r="L12" s="10" t="str">
        <f>data!L14</f>
        <v>52.27%</v>
      </c>
      <c r="M12" s="6"/>
      <c r="N12" s="3" t="str">
        <f>data!N14</f>
        <v>02</v>
      </c>
      <c r="O12" s="10" t="str">
        <f>data!O14</f>
        <v>25.15%</v>
      </c>
      <c r="P12" s="6"/>
      <c r="Q12" s="3" t="str">
        <f>data!Q14</f>
        <v>03</v>
      </c>
      <c r="R12" s="11" t="str">
        <f>data!R14</f>
        <v>$10,723.46</v>
      </c>
      <c r="S12" s="6"/>
      <c r="T12" s="3">
        <f>data!T14</f>
        <v>16</v>
      </c>
      <c r="U12" s="11" t="str">
        <f>data!U14</f>
        <v>$23,228.50</v>
      </c>
      <c r="V12" s="6"/>
      <c r="W12" s="3">
        <f>data!W14</f>
        <v>14</v>
      </c>
      <c r="X12" s="11" t="str">
        <f>data!X14</f>
        <v>$13,426.86</v>
      </c>
      <c r="Y12" s="6"/>
      <c r="Z12" s="3">
        <f>data!Z14</f>
        <v>11</v>
      </c>
      <c r="AA12" s="11" t="str">
        <f>data!AA14</f>
        <v>$276.74</v>
      </c>
      <c r="AB12" s="6"/>
      <c r="AC12" s="3" t="str">
        <f>data!AC14</f>
        <v>02</v>
      </c>
      <c r="AD12" s="3">
        <f>data!AD14</f>
        <v>513</v>
      </c>
      <c r="AE12" s="7"/>
    </row>
    <row r="13" spans="1:31" x14ac:dyDescent="0.25">
      <c r="B13" s="3" t="str">
        <f>data!B15</f>
        <v>08</v>
      </c>
      <c r="C13" s="10" t="str">
        <f>data!C15</f>
        <v>8.41%</v>
      </c>
      <c r="D13" s="6"/>
      <c r="E13" s="3" t="str">
        <f>data!E15</f>
        <v>02</v>
      </c>
      <c r="F13" s="10" t="str">
        <f>data!F15</f>
        <v>44.58%</v>
      </c>
      <c r="G13" s="6"/>
      <c r="H13" s="3" t="str">
        <f>data!H15</f>
        <v>02</v>
      </c>
      <c r="I13" s="10" t="str">
        <f>data!I15</f>
        <v>53.88%</v>
      </c>
      <c r="J13" s="6"/>
      <c r="K13" s="3">
        <f>data!K15</f>
        <v>12</v>
      </c>
      <c r="L13" s="10" t="str">
        <f>data!L15</f>
        <v>49.98%</v>
      </c>
      <c r="M13" s="6"/>
      <c r="N13" s="3" t="str">
        <f>data!N15</f>
        <v>01</v>
      </c>
      <c r="O13" s="10" t="str">
        <f>data!O15</f>
        <v>24.31%</v>
      </c>
      <c r="P13" s="6"/>
      <c r="Q13" s="3" t="str">
        <f>data!Q15</f>
        <v>04</v>
      </c>
      <c r="R13" s="11" t="str">
        <f>data!R15</f>
        <v>$10,507.48</v>
      </c>
      <c r="S13" s="6"/>
      <c r="T13" s="3">
        <f>data!T15</f>
        <v>13</v>
      </c>
      <c r="U13" s="11" t="str">
        <f>data!U15</f>
        <v>$22,777.34</v>
      </c>
      <c r="V13" s="6"/>
      <c r="W13" s="3">
        <f>data!W15</f>
        <v>16</v>
      </c>
      <c r="X13" s="11" t="str">
        <f>data!X15</f>
        <v>$12,774.50</v>
      </c>
      <c r="Y13" s="6"/>
      <c r="Z13" s="3">
        <f>data!Z15</f>
        <v>10</v>
      </c>
      <c r="AA13" s="11" t="str">
        <f>data!AA15</f>
        <v>$276.64</v>
      </c>
      <c r="AB13" s="6"/>
      <c r="AC13" s="3">
        <f>data!AC15</f>
        <v>18</v>
      </c>
      <c r="AD13" s="3">
        <f>data!AD15</f>
        <v>471</v>
      </c>
      <c r="AE13" s="7"/>
    </row>
    <row r="14" spans="1:31" x14ac:dyDescent="0.25">
      <c r="B14" s="3">
        <f>data!B16</f>
        <v>20</v>
      </c>
      <c r="C14" s="10" t="str">
        <f>data!C16</f>
        <v>7.08%</v>
      </c>
      <c r="D14" s="6"/>
      <c r="E14" s="3">
        <f>data!E16</f>
        <v>19</v>
      </c>
      <c r="F14" s="10" t="str">
        <f>data!F16</f>
        <v>45.76%</v>
      </c>
      <c r="G14" s="6"/>
      <c r="H14" s="3">
        <f>data!H16</f>
        <v>18</v>
      </c>
      <c r="I14" s="10" t="str">
        <f>data!I16</f>
        <v>51.99%</v>
      </c>
      <c r="J14" s="6"/>
      <c r="K14" s="3" t="str">
        <f>data!K16</f>
        <v>06</v>
      </c>
      <c r="L14" s="10" t="str">
        <f>data!L16</f>
        <v>49.25%</v>
      </c>
      <c r="M14" s="6"/>
      <c r="N14" s="3">
        <f>data!N16</f>
        <v>15</v>
      </c>
      <c r="O14" s="10" t="str">
        <f>data!O16</f>
        <v>24.10%</v>
      </c>
      <c r="P14" s="6"/>
      <c r="Q14" s="3">
        <f>data!Q16</f>
        <v>11</v>
      </c>
      <c r="R14" s="11" t="str">
        <f>data!R16</f>
        <v>$10,085.77</v>
      </c>
      <c r="S14" s="6"/>
      <c r="T14" s="3">
        <f>data!T16</f>
        <v>19</v>
      </c>
      <c r="U14" s="11" t="str">
        <f>data!U16</f>
        <v>$21,377.41</v>
      </c>
      <c r="V14" s="6"/>
      <c r="W14" s="3">
        <f>data!W16</f>
        <v>19</v>
      </c>
      <c r="X14" s="11" t="str">
        <f>data!X16</f>
        <v>$10,969.23</v>
      </c>
      <c r="Y14" s="6"/>
      <c r="Z14" s="3" t="str">
        <f>data!Z16</f>
        <v>04</v>
      </c>
      <c r="AA14" s="11" t="str">
        <f>data!AA16</f>
        <v>$275.16</v>
      </c>
      <c r="AB14" s="6"/>
      <c r="AC14" s="3">
        <f>data!AC16</f>
        <v>20</v>
      </c>
      <c r="AD14" s="3">
        <f>data!AD16</f>
        <v>462</v>
      </c>
      <c r="AE14" s="7"/>
    </row>
    <row r="15" spans="1:31" x14ac:dyDescent="0.25">
      <c r="B15" s="3">
        <f>data!B17</f>
        <v>14</v>
      </c>
      <c r="C15" s="13" t="str">
        <f>data!C17</f>
        <v>6.33%</v>
      </c>
      <c r="D15" s="6"/>
      <c r="E15" s="3">
        <f>data!E17</f>
        <v>12</v>
      </c>
      <c r="F15" s="10" t="str">
        <f>data!F17</f>
        <v>46.24%</v>
      </c>
      <c r="G15" s="6"/>
      <c r="H15" s="3">
        <f>data!H17</f>
        <v>19</v>
      </c>
      <c r="I15" s="10" t="str">
        <f>data!I17</f>
        <v>51.31%</v>
      </c>
      <c r="J15" s="6"/>
      <c r="K15" s="3">
        <f>data!K17</f>
        <v>19</v>
      </c>
      <c r="L15" s="10" t="str">
        <f>data!L17</f>
        <v>47.66%</v>
      </c>
      <c r="M15" s="6"/>
      <c r="N15" s="3">
        <f>data!N17</f>
        <v>14</v>
      </c>
      <c r="O15" s="10" t="str">
        <f>data!O17</f>
        <v>22.62%</v>
      </c>
      <c r="P15" s="6"/>
      <c r="Q15" s="3" t="str">
        <f>data!Q17</f>
        <v>01</v>
      </c>
      <c r="R15" s="11" t="str">
        <f>data!R17</f>
        <v>$9,765.79</v>
      </c>
      <c r="S15" s="6"/>
      <c r="T15" s="3">
        <f>data!T17</f>
        <v>10</v>
      </c>
      <c r="U15" s="11" t="str">
        <f>data!U17</f>
        <v>$21,117.52</v>
      </c>
      <c r="V15" s="6"/>
      <c r="W15" s="3" t="str">
        <f>data!W17</f>
        <v>02</v>
      </c>
      <c r="X15" s="11" t="str">
        <f>data!X17</f>
        <v>$10,680.78</v>
      </c>
      <c r="Y15" s="6"/>
      <c r="Z15" s="3" t="str">
        <f>data!Z17</f>
        <v>02</v>
      </c>
      <c r="AA15" s="11" t="str">
        <f>data!AA17</f>
        <v>$263.93</v>
      </c>
      <c r="AB15" s="6"/>
      <c r="AC15" s="3">
        <f>data!AC17</f>
        <v>13</v>
      </c>
      <c r="AD15" s="3">
        <f>data!AD17</f>
        <v>323</v>
      </c>
      <c r="AE15" s="7"/>
    </row>
    <row r="16" spans="1:31" x14ac:dyDescent="0.25">
      <c r="B16" s="3" t="str">
        <f>data!B18</f>
        <v>02</v>
      </c>
      <c r="C16" s="10" t="str">
        <f>data!C18</f>
        <v>6.26%</v>
      </c>
      <c r="D16" s="6"/>
      <c r="E16" s="3" t="str">
        <f>data!E18</f>
        <v>03</v>
      </c>
      <c r="F16" s="10" t="str">
        <f>data!F18</f>
        <v>46.97%</v>
      </c>
      <c r="G16" s="6"/>
      <c r="H16" s="3" t="str">
        <f>data!H18</f>
        <v>08</v>
      </c>
      <c r="I16" s="10" t="str">
        <f>data!I18</f>
        <v>50.95%</v>
      </c>
      <c r="J16" s="6"/>
      <c r="K16" s="3">
        <f>data!K18</f>
        <v>11</v>
      </c>
      <c r="L16" s="10" t="str">
        <f>data!L18</f>
        <v>46.33%</v>
      </c>
      <c r="M16" s="6"/>
      <c r="N16" s="3">
        <f>data!N18</f>
        <v>12</v>
      </c>
      <c r="O16" s="10" t="str">
        <f>data!O18</f>
        <v>19.66%</v>
      </c>
      <c r="P16" s="6"/>
      <c r="Q16" s="3">
        <f>data!Q18</f>
        <v>20</v>
      </c>
      <c r="R16" s="11" t="str">
        <f>data!R18</f>
        <v>$7,886.00</v>
      </c>
      <c r="S16" s="6"/>
      <c r="T16" s="3" t="str">
        <f>data!T18</f>
        <v>02</v>
      </c>
      <c r="U16" s="11" t="str">
        <f>data!U18</f>
        <v>$19,820.07</v>
      </c>
      <c r="V16" s="6"/>
      <c r="W16" s="3">
        <f>data!W18</f>
        <v>10</v>
      </c>
      <c r="X16" s="11" t="str">
        <f>data!X18</f>
        <v>$9,544.20</v>
      </c>
      <c r="Y16" s="6"/>
      <c r="Z16" s="3" t="str">
        <f>data!Z18</f>
        <v>01</v>
      </c>
      <c r="AA16" s="11" t="str">
        <f>data!AA18</f>
        <v>$263.72</v>
      </c>
      <c r="AB16" s="6"/>
      <c r="AC16" s="3">
        <f>data!AC18</f>
        <v>19</v>
      </c>
      <c r="AD16" s="3">
        <f>data!AD18</f>
        <v>311</v>
      </c>
      <c r="AE16" s="7"/>
    </row>
    <row r="17" spans="2:31" x14ac:dyDescent="0.25">
      <c r="B17" s="3">
        <f>data!B19</f>
        <v>13</v>
      </c>
      <c r="C17" s="3" t="str">
        <f>data!C19</f>
        <v>6.01%</v>
      </c>
      <c r="D17" s="6"/>
      <c r="E17" s="3" t="str">
        <f>data!E19</f>
        <v>06</v>
      </c>
      <c r="F17" s="3" t="str">
        <f>data!F19</f>
        <v>48.11%</v>
      </c>
      <c r="G17" s="6"/>
      <c r="H17" s="3">
        <f>data!H19</f>
        <v>14</v>
      </c>
      <c r="I17" s="3" t="str">
        <f>data!I19</f>
        <v>49.08%</v>
      </c>
      <c r="J17" s="6"/>
      <c r="K17" s="3">
        <f>data!K19</f>
        <v>10</v>
      </c>
      <c r="L17" s="3" t="str">
        <f>data!L19</f>
        <v>45.92%</v>
      </c>
      <c r="M17" s="6"/>
      <c r="N17" s="3">
        <f>data!N19</f>
        <v>16</v>
      </c>
      <c r="O17" s="3" t="str">
        <f>data!O19</f>
        <v>18.75%</v>
      </c>
      <c r="P17" s="6"/>
      <c r="Q17" s="3">
        <f>data!Q19</f>
        <v>19</v>
      </c>
      <c r="R17" s="3" t="str">
        <f>data!R19</f>
        <v>$7,769.87</v>
      </c>
      <c r="S17" s="6"/>
      <c r="T17" s="3">
        <f>data!T19</f>
        <v>12</v>
      </c>
      <c r="U17" s="3" t="str">
        <f>data!U19</f>
        <v>$15,686.63</v>
      </c>
      <c r="V17" s="6"/>
      <c r="W17" s="3">
        <f>data!W19</f>
        <v>20</v>
      </c>
      <c r="X17" s="3" t="str">
        <f>data!X19</f>
        <v>$8,543.16</v>
      </c>
      <c r="Y17" s="6"/>
      <c r="Z17" s="3">
        <f>data!Z19</f>
        <v>20</v>
      </c>
      <c r="AA17" s="3" t="str">
        <f>data!AA19</f>
        <v>$259.17</v>
      </c>
      <c r="AB17" s="6"/>
      <c r="AC17" s="3">
        <f>data!AC19</f>
        <v>12</v>
      </c>
      <c r="AD17" s="3">
        <f>data!AD19</f>
        <v>268</v>
      </c>
      <c r="AE17" s="7"/>
    </row>
    <row r="18" spans="2:31" x14ac:dyDescent="0.25">
      <c r="B18" s="3">
        <f>data!B20</f>
        <v>19</v>
      </c>
      <c r="C18" s="3" t="str">
        <f>data!C20</f>
        <v>5.81%</v>
      </c>
      <c r="D18" s="6"/>
      <c r="E18" s="3">
        <f>data!E20</f>
        <v>14</v>
      </c>
      <c r="F18" s="3" t="str">
        <f>data!F20</f>
        <v>48.13%</v>
      </c>
      <c r="G18" s="6"/>
      <c r="H18" s="3">
        <f>data!H20</f>
        <v>15</v>
      </c>
      <c r="I18" s="3" t="str">
        <f>data!I20</f>
        <v>48.50%</v>
      </c>
      <c r="J18" s="6"/>
      <c r="K18" s="3">
        <f>data!K20</f>
        <v>18</v>
      </c>
      <c r="L18" s="3" t="str">
        <f>data!L20</f>
        <v>44.15%</v>
      </c>
      <c r="M18" s="6"/>
      <c r="N18" s="3" t="str">
        <f>data!N20</f>
        <v>03</v>
      </c>
      <c r="O18" s="3" t="str">
        <f>data!O20</f>
        <v>18.62%</v>
      </c>
      <c r="P18" s="6"/>
      <c r="Q18" s="3">
        <f>data!Q20</f>
        <v>12</v>
      </c>
      <c r="R18" s="3" t="str">
        <f>data!R20</f>
        <v>$7,764.75</v>
      </c>
      <c r="S18" s="6"/>
      <c r="T18" s="3">
        <f>data!T20</f>
        <v>20</v>
      </c>
      <c r="U18" s="3" t="str">
        <f>data!U20</f>
        <v>$14,859.25</v>
      </c>
      <c r="V18" s="6"/>
      <c r="W18" s="3">
        <f>data!W20</f>
        <v>12</v>
      </c>
      <c r="X18" s="3" t="str">
        <f>data!X20</f>
        <v>$8,541.23</v>
      </c>
      <c r="Y18" s="6"/>
      <c r="Z18" s="3">
        <f>data!Z20</f>
        <v>19</v>
      </c>
      <c r="AA18" s="3" t="str">
        <f>data!AA20</f>
        <v>$238.14</v>
      </c>
      <c r="AB18" s="6"/>
      <c r="AC18" s="3" t="str">
        <f>data!AC20</f>
        <v>06</v>
      </c>
      <c r="AD18" s="3">
        <f>data!AD20</f>
        <v>191</v>
      </c>
      <c r="AE18" s="7"/>
    </row>
    <row r="19" spans="2:31" x14ac:dyDescent="0.25">
      <c r="B19" s="3">
        <f>data!B21</f>
        <v>18</v>
      </c>
      <c r="C19" s="3" t="str">
        <f>data!C21</f>
        <v>4.05%</v>
      </c>
      <c r="D19" s="6"/>
      <c r="E19" s="3" t="str">
        <f>data!E21</f>
        <v>01</v>
      </c>
      <c r="F19" s="3" t="str">
        <f>data!F21</f>
        <v>48.23%</v>
      </c>
      <c r="G19" s="6"/>
      <c r="H19" s="3">
        <f>data!H21</f>
        <v>11</v>
      </c>
      <c r="I19" s="3" t="str">
        <f>data!I21</f>
        <v>46.91%</v>
      </c>
      <c r="J19" s="6"/>
      <c r="K19" s="3">
        <f>data!K21</f>
        <v>16</v>
      </c>
      <c r="L19" s="3" t="str">
        <f>data!L21</f>
        <v>40.59%</v>
      </c>
      <c r="M19" s="6"/>
      <c r="N19" s="3" t="str">
        <f>data!N21</f>
        <v>04</v>
      </c>
      <c r="O19" s="3" t="str">
        <f>data!O21</f>
        <v>14.29%</v>
      </c>
      <c r="P19" s="6"/>
      <c r="Q19" s="3" t="str">
        <f>data!Q21</f>
        <v>06</v>
      </c>
      <c r="R19" s="3" t="str">
        <f>data!R21</f>
        <v>$7,516.12</v>
      </c>
      <c r="S19" s="6"/>
      <c r="T19" s="3" t="str">
        <f>data!T21</f>
        <v>06</v>
      </c>
      <c r="U19" s="3" t="str">
        <f>data!U21</f>
        <v>$13,382.12</v>
      </c>
      <c r="V19" s="6"/>
      <c r="W19" s="3" t="str">
        <f>data!W21</f>
        <v>06</v>
      </c>
      <c r="X19" s="3" t="str">
        <f>data!X21</f>
        <v>$7,516.12</v>
      </c>
      <c r="Y19" s="6"/>
      <c r="Z19" s="3">
        <f>data!Z21</f>
        <v>13</v>
      </c>
      <c r="AA19" s="3" t="str">
        <f>data!AA21</f>
        <v>$226.46</v>
      </c>
      <c r="AB19" s="6"/>
      <c r="AC19" s="3" t="str">
        <f>data!AC21</f>
        <v>08</v>
      </c>
      <c r="AD19" s="3">
        <f>data!AD21</f>
        <v>172</v>
      </c>
      <c r="AE19" s="7"/>
    </row>
    <row r="20" spans="2:31" x14ac:dyDescent="0.25">
      <c r="B20" s="3" t="str">
        <f>data!B22</f>
        <v>01</v>
      </c>
      <c r="C20" s="3" t="str">
        <f>data!C22</f>
        <v>3.48%</v>
      </c>
      <c r="D20" s="6"/>
      <c r="E20" s="3" t="str">
        <f>data!E22</f>
        <v>05</v>
      </c>
      <c r="F20" s="3" t="str">
        <f>data!F22</f>
        <v>48.73%</v>
      </c>
      <c r="G20" s="6"/>
      <c r="H20" s="3">
        <f>data!H22</f>
        <v>10</v>
      </c>
      <c r="I20" s="3" t="str">
        <f>data!I22</f>
        <v>45.19%</v>
      </c>
      <c r="J20" s="6"/>
      <c r="K20" s="3" t="str">
        <f>data!K22</f>
        <v>01</v>
      </c>
      <c r="L20" s="3" t="str">
        <f>data!L22</f>
        <v>37.05%</v>
      </c>
      <c r="M20" s="6"/>
      <c r="N20" s="3" t="str">
        <f>data!N22</f>
        <v>06</v>
      </c>
      <c r="O20" s="3" t="str">
        <f>data!O22</f>
        <v>13.91%</v>
      </c>
      <c r="P20" s="6"/>
      <c r="Q20" s="3">
        <f>data!Q22</f>
        <v>14</v>
      </c>
      <c r="R20" s="3" t="str">
        <f>data!R22</f>
        <v>$7,363.11</v>
      </c>
      <c r="S20" s="6"/>
      <c r="T20" s="3" t="str">
        <f>data!T22</f>
        <v>05</v>
      </c>
      <c r="U20" s="3" t="str">
        <f>data!U22</f>
        <v>$13,334.19</v>
      </c>
      <c r="V20" s="6"/>
      <c r="W20" s="3" t="str">
        <f>data!W22</f>
        <v>01</v>
      </c>
      <c r="X20" s="3" t="str">
        <f>data!X22</f>
        <v>$6,975.57</v>
      </c>
      <c r="Y20" s="6"/>
      <c r="Z20" s="3">
        <f>data!Z22</f>
        <v>12</v>
      </c>
      <c r="AA20" s="3" t="str">
        <f>data!AA22</f>
        <v>$224.09</v>
      </c>
      <c r="AB20" s="6"/>
      <c r="AC20" s="3" t="str">
        <f>data!AC22</f>
        <v>01</v>
      </c>
      <c r="AD20" s="3">
        <f>data!AD22</f>
        <v>156</v>
      </c>
      <c r="AE20" s="7"/>
    </row>
    <row r="21" spans="2:31" x14ac:dyDescent="0.25">
      <c r="B21" s="3" t="str">
        <f>data!B23</f>
        <v>05</v>
      </c>
      <c r="C21" s="12" t="str">
        <f>data!C23</f>
        <v>-1.03%</v>
      </c>
      <c r="D21" s="6"/>
      <c r="E21" s="3">
        <f>data!E23</f>
        <v>20</v>
      </c>
      <c r="F21" s="3" t="str">
        <f>data!F23</f>
        <v>55.38%</v>
      </c>
      <c r="G21" s="6"/>
      <c r="H21" s="3" t="str">
        <f>data!H23</f>
        <v>05</v>
      </c>
      <c r="I21" s="3" t="str">
        <f>data!I23</f>
        <v>42.02%</v>
      </c>
      <c r="J21" s="6"/>
      <c r="K21" s="3" t="str">
        <f>data!K23</f>
        <v>08</v>
      </c>
      <c r="L21" s="3" t="str">
        <f>data!L23</f>
        <v>34.60%</v>
      </c>
      <c r="M21" s="6"/>
      <c r="N21" s="3" t="str">
        <f>data!N23</f>
        <v>08</v>
      </c>
      <c r="O21" s="3" t="str">
        <f>data!O23</f>
        <v>8.81%</v>
      </c>
      <c r="P21" s="6"/>
      <c r="Q21" s="3" t="str">
        <f>data!Q23</f>
        <v>08</v>
      </c>
      <c r="R21" s="3" t="str">
        <f>data!R23</f>
        <v>$5,630.16</v>
      </c>
      <c r="S21" s="6"/>
      <c r="T21" s="3" t="str">
        <f>data!T23</f>
        <v>08</v>
      </c>
      <c r="U21" s="3" t="str">
        <f>data!U23</f>
        <v>$12,628.79</v>
      </c>
      <c r="V21" s="6"/>
      <c r="W21" s="3" t="str">
        <f>data!W23</f>
        <v>08</v>
      </c>
      <c r="X21" s="3" t="str">
        <f>data!X23</f>
        <v>$6,434.47</v>
      </c>
      <c r="Y21" s="6"/>
      <c r="Z21" s="3" t="str">
        <f>data!Z23</f>
        <v>06</v>
      </c>
      <c r="AA21" s="3" t="str">
        <f>data!AA23</f>
        <v>$213.26</v>
      </c>
      <c r="AB21" s="6"/>
      <c r="AC21" s="3" t="str">
        <f>data!AC23</f>
        <v>05</v>
      </c>
      <c r="AD21" s="3">
        <f>data!AD23</f>
        <v>107</v>
      </c>
      <c r="AE21" s="7"/>
    </row>
    <row r="22" spans="2:31" x14ac:dyDescent="0.25">
      <c r="B22" s="3">
        <f>data!B24</f>
        <v>15</v>
      </c>
      <c r="C22" s="12" t="str">
        <f>data!C24</f>
        <v>-4.01%</v>
      </c>
      <c r="D22" s="6"/>
      <c r="E22" s="3" t="str">
        <f>data!E24</f>
        <v>08</v>
      </c>
      <c r="F22" s="3" t="str">
        <f>data!F24</f>
        <v>58.79%</v>
      </c>
      <c r="G22" s="6"/>
      <c r="H22" s="3" t="str">
        <f>data!H24</f>
        <v>03</v>
      </c>
      <c r="I22" s="3" t="str">
        <f>data!I24</f>
        <v>37.07%</v>
      </c>
      <c r="J22" s="6"/>
      <c r="K22" s="3" t="str">
        <f>data!K24</f>
        <v>05</v>
      </c>
      <c r="L22" s="3" t="str">
        <f>data!L24</f>
        <v>20.42%</v>
      </c>
      <c r="M22" s="6"/>
      <c r="N22" s="3" t="str">
        <f>data!N24</f>
        <v>05</v>
      </c>
      <c r="O22" s="3" t="str">
        <f>data!O24</f>
        <v>2.01%</v>
      </c>
      <c r="P22" s="6"/>
      <c r="Q22" s="3" t="str">
        <f>data!Q24</f>
        <v>05</v>
      </c>
      <c r="R22" s="3" t="str">
        <f>data!R24</f>
        <v>$5,603.70</v>
      </c>
      <c r="S22" s="6"/>
      <c r="T22" s="3" t="str">
        <f>data!T24</f>
        <v>01</v>
      </c>
      <c r="U22" s="3" t="str">
        <f>data!U24</f>
        <v>$11,340.28</v>
      </c>
      <c r="V22" s="6"/>
      <c r="W22" s="3" t="str">
        <f>data!W24</f>
        <v>05</v>
      </c>
      <c r="X22" s="3" t="str">
        <f>data!X24</f>
        <v>$5,603.70</v>
      </c>
      <c r="Y22" s="6"/>
      <c r="Z22" s="3">
        <f>data!Z24</f>
        <v>16</v>
      </c>
      <c r="AA22" s="3">
        <f>data!AA24</f>
        <v>0</v>
      </c>
      <c r="AB22" s="6"/>
      <c r="AC22" s="3">
        <f>data!AC24</f>
        <v>16</v>
      </c>
      <c r="AD22" s="3">
        <f>data!AD24</f>
        <v>0</v>
      </c>
      <c r="AE22" s="7"/>
    </row>
    <row r="23" spans="2:31" x14ac:dyDescent="0.25">
      <c r="B23" s="3" t="str">
        <f>data!B25</f>
        <v>Average</v>
      </c>
      <c r="C23" s="3" t="str">
        <f>data!C25</f>
        <v>7.07%</v>
      </c>
      <c r="D23" s="6"/>
      <c r="E23" s="3" t="str">
        <f>data!E25</f>
        <v>Average</v>
      </c>
      <c r="F23" s="3" t="str">
        <f>data!F25</f>
        <v>45.37%</v>
      </c>
      <c r="G23" s="6"/>
      <c r="H23" s="3" t="str">
        <f>data!H25</f>
        <v>Average</v>
      </c>
      <c r="I23" s="3" t="str">
        <f>data!I25</f>
        <v>51.81%</v>
      </c>
      <c r="J23" s="6"/>
      <c r="K23" s="3" t="str">
        <f>data!K25</f>
        <v>Average</v>
      </c>
      <c r="L23" s="3" t="str">
        <f>data!L25</f>
        <v>47.13%</v>
      </c>
      <c r="M23" s="6"/>
      <c r="N23" s="3" t="str">
        <f>data!N25</f>
        <v>Average</v>
      </c>
      <c r="O23" s="3" t="str">
        <f>data!O25</f>
        <v>20.87%</v>
      </c>
      <c r="P23" s="6"/>
      <c r="Q23" s="3" t="str">
        <f>data!Q25</f>
        <v>Average</v>
      </c>
      <c r="R23" s="3" t="str">
        <f>data!R25</f>
        <v>$9,369.29</v>
      </c>
      <c r="S23" s="6"/>
      <c r="T23" s="3" t="str">
        <f>data!T25</f>
        <v>Average</v>
      </c>
      <c r="U23" s="3" t="str">
        <f>data!U25</f>
        <v>$25,008.69</v>
      </c>
      <c r="V23" s="6"/>
      <c r="W23" s="3" t="str">
        <f>data!W25</f>
        <v>Average</v>
      </c>
      <c r="X23" s="3" t="str">
        <f>data!X25</f>
        <v>$12,710.22</v>
      </c>
      <c r="Y23" s="6"/>
      <c r="Z23" s="3" t="str">
        <f>data!Z25</f>
        <v>Average</v>
      </c>
      <c r="AA23" s="3" t="str">
        <f>data!AA25</f>
        <v>$295.16</v>
      </c>
      <c r="AB23" s="6"/>
      <c r="AC23" s="3" t="str">
        <f>data!AC25</f>
        <v>Average</v>
      </c>
      <c r="AD23" s="3">
        <f>data!AD25</f>
        <v>482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5"/>
  <sheetViews>
    <sheetView workbookViewId="0">
      <selection activeCell="E2" sqref="E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14</v>
      </c>
      <c r="C8" t="s">
        <v>15</v>
      </c>
      <c r="E8" s="2">
        <v>16</v>
      </c>
      <c r="F8" t="s">
        <v>16</v>
      </c>
      <c r="H8" s="2">
        <v>13</v>
      </c>
      <c r="I8" t="s">
        <v>17</v>
      </c>
      <c r="K8" s="2" t="s">
        <v>18</v>
      </c>
      <c r="L8" t="s">
        <v>19</v>
      </c>
      <c r="N8" s="2">
        <v>19</v>
      </c>
      <c r="O8" t="s">
        <v>20</v>
      </c>
      <c r="Q8" s="2">
        <v>13</v>
      </c>
      <c r="R8" s="2" t="s">
        <v>21</v>
      </c>
      <c r="T8" s="2">
        <v>15</v>
      </c>
      <c r="U8" s="2" t="s">
        <v>22</v>
      </c>
      <c r="W8" s="2">
        <v>15</v>
      </c>
      <c r="X8" s="2" t="s">
        <v>23</v>
      </c>
      <c r="Z8" s="2" t="s">
        <v>24</v>
      </c>
      <c r="AA8" s="2" t="s">
        <v>25</v>
      </c>
      <c r="AC8" s="2">
        <v>15</v>
      </c>
      <c r="AD8" s="2">
        <v>1153</v>
      </c>
    </row>
    <row r="9" spans="1:30" x14ac:dyDescent="0.25">
      <c r="B9" s="2">
        <v>16</v>
      </c>
      <c r="C9" t="s">
        <v>26</v>
      </c>
      <c r="E9" s="2">
        <v>10</v>
      </c>
      <c r="F9" t="s">
        <v>27</v>
      </c>
      <c r="H9" s="2" t="s">
        <v>28</v>
      </c>
      <c r="I9" t="s">
        <v>29</v>
      </c>
      <c r="K9" s="2" t="s">
        <v>14</v>
      </c>
      <c r="L9" t="s">
        <v>30</v>
      </c>
      <c r="N9" s="2">
        <v>11</v>
      </c>
      <c r="O9" t="s">
        <v>31</v>
      </c>
      <c r="Q9" s="2" t="s">
        <v>32</v>
      </c>
      <c r="R9" s="2" t="s">
        <v>33</v>
      </c>
      <c r="T9" s="2" t="s">
        <v>14</v>
      </c>
      <c r="U9" s="2" t="s">
        <v>34</v>
      </c>
      <c r="W9" s="2" t="s">
        <v>14</v>
      </c>
      <c r="X9" s="2" t="s">
        <v>35</v>
      </c>
      <c r="Z9" s="2">
        <v>15</v>
      </c>
      <c r="AA9" s="2" t="s">
        <v>36</v>
      </c>
      <c r="AC9" s="2" t="s">
        <v>18</v>
      </c>
      <c r="AD9" s="2">
        <v>1050</v>
      </c>
    </row>
    <row r="10" spans="1:30" x14ac:dyDescent="0.25">
      <c r="B10" s="2">
        <v>11</v>
      </c>
      <c r="C10" t="s">
        <v>37</v>
      </c>
      <c r="E10" s="2">
        <v>11</v>
      </c>
      <c r="F10" t="s">
        <v>38</v>
      </c>
      <c r="H10" s="2">
        <v>20</v>
      </c>
      <c r="I10" t="s">
        <v>39</v>
      </c>
      <c r="K10" s="2">
        <v>14</v>
      </c>
      <c r="L10" t="s">
        <v>40</v>
      </c>
      <c r="N10" s="2">
        <v>13</v>
      </c>
      <c r="O10" t="s">
        <v>41</v>
      </c>
      <c r="Q10" s="2">
        <v>18</v>
      </c>
      <c r="R10" s="2" t="s">
        <v>42</v>
      </c>
      <c r="T10" s="2">
        <v>18</v>
      </c>
      <c r="U10" s="2" t="s">
        <v>43</v>
      </c>
      <c r="W10" s="2">
        <v>18</v>
      </c>
      <c r="X10" s="2" t="s">
        <v>44</v>
      </c>
      <c r="Z10" s="2" t="s">
        <v>18</v>
      </c>
      <c r="AA10" s="2" t="s">
        <v>45</v>
      </c>
      <c r="AC10" s="2">
        <v>11</v>
      </c>
      <c r="AD10" s="2">
        <v>726</v>
      </c>
    </row>
    <row r="11" spans="1:30" x14ac:dyDescent="0.25">
      <c r="B11" s="2" t="s">
        <v>46</v>
      </c>
      <c r="C11" t="s">
        <v>47</v>
      </c>
      <c r="E11" s="2">
        <v>15</v>
      </c>
      <c r="F11" t="s">
        <v>48</v>
      </c>
      <c r="H11" s="2" t="s">
        <v>46</v>
      </c>
      <c r="I11" t="s">
        <v>49</v>
      </c>
      <c r="K11" s="2" t="s">
        <v>32</v>
      </c>
      <c r="L11" t="s">
        <v>50</v>
      </c>
      <c r="N11" s="2">
        <v>10</v>
      </c>
      <c r="O11" t="s">
        <v>51</v>
      </c>
      <c r="Q11" s="2">
        <v>16</v>
      </c>
      <c r="R11" s="2" t="s">
        <v>52</v>
      </c>
      <c r="T11" s="2" t="s">
        <v>18</v>
      </c>
      <c r="U11" s="2" t="s">
        <v>53</v>
      </c>
      <c r="W11" s="2">
        <v>13</v>
      </c>
      <c r="X11" s="2" t="s">
        <v>54</v>
      </c>
      <c r="Z11" s="2">
        <v>14</v>
      </c>
      <c r="AA11" s="2" t="s">
        <v>55</v>
      </c>
      <c r="AC11" s="2" t="s">
        <v>14</v>
      </c>
      <c r="AD11" s="2">
        <v>625</v>
      </c>
    </row>
    <row r="12" spans="1:30" x14ac:dyDescent="0.25">
      <c r="B12" s="2">
        <v>10</v>
      </c>
      <c r="C12" t="s">
        <v>56</v>
      </c>
      <c r="E12" s="2">
        <v>18</v>
      </c>
      <c r="F12" t="s">
        <v>57</v>
      </c>
      <c r="H12" s="2">
        <v>16</v>
      </c>
      <c r="I12" t="s">
        <v>58</v>
      </c>
      <c r="K12" s="2">
        <v>20</v>
      </c>
      <c r="L12" t="s">
        <v>59</v>
      </c>
      <c r="N12" s="2">
        <v>18</v>
      </c>
      <c r="O12" t="s">
        <v>60</v>
      </c>
      <c r="Q12" s="2">
        <v>15</v>
      </c>
      <c r="R12" s="2" t="s">
        <v>61</v>
      </c>
      <c r="T12" s="2">
        <v>11</v>
      </c>
      <c r="U12" s="2" t="s">
        <v>62</v>
      </c>
      <c r="W12" s="2" t="s">
        <v>18</v>
      </c>
      <c r="X12" s="2" t="s">
        <v>63</v>
      </c>
      <c r="Z12" s="2">
        <v>18</v>
      </c>
      <c r="AA12" s="2" t="s">
        <v>64</v>
      </c>
      <c r="AC12" s="2">
        <v>10</v>
      </c>
      <c r="AD12" s="2">
        <v>615</v>
      </c>
    </row>
    <row r="13" spans="1:30" x14ac:dyDescent="0.25">
      <c r="B13" s="2">
        <v>12</v>
      </c>
      <c r="C13" t="s">
        <v>65</v>
      </c>
      <c r="E13" s="2">
        <v>13</v>
      </c>
      <c r="F13" t="s">
        <v>66</v>
      </c>
      <c r="H13" s="2">
        <v>12</v>
      </c>
      <c r="I13" t="s">
        <v>67</v>
      </c>
      <c r="K13" s="2">
        <v>13</v>
      </c>
      <c r="L13" t="s">
        <v>68</v>
      </c>
      <c r="N13" s="2">
        <v>20</v>
      </c>
      <c r="O13" t="s">
        <v>69</v>
      </c>
      <c r="Q13" s="2">
        <v>10</v>
      </c>
      <c r="R13" s="2" t="s">
        <v>70</v>
      </c>
      <c r="T13" s="2">
        <v>14</v>
      </c>
      <c r="U13" s="2" t="s">
        <v>71</v>
      </c>
      <c r="W13" s="2">
        <v>11</v>
      </c>
      <c r="X13" s="2" t="s">
        <v>72</v>
      </c>
      <c r="Z13" s="2" t="s">
        <v>73</v>
      </c>
      <c r="AA13" s="2" t="s">
        <v>74</v>
      </c>
      <c r="AC13" s="2">
        <v>14</v>
      </c>
      <c r="AD13" s="2">
        <v>576</v>
      </c>
    </row>
    <row r="14" spans="1:30" x14ac:dyDescent="0.25">
      <c r="B14" s="2" t="s">
        <v>18</v>
      </c>
      <c r="C14" t="s">
        <v>75</v>
      </c>
      <c r="E14" s="2" t="s">
        <v>14</v>
      </c>
      <c r="F14" t="s">
        <v>76</v>
      </c>
      <c r="H14" s="2" t="s">
        <v>14</v>
      </c>
      <c r="I14" t="s">
        <v>77</v>
      </c>
      <c r="K14" s="2">
        <v>15</v>
      </c>
      <c r="L14" t="s">
        <v>78</v>
      </c>
      <c r="N14" s="2" t="s">
        <v>32</v>
      </c>
      <c r="O14" t="s">
        <v>79</v>
      </c>
      <c r="Q14" s="2" t="s">
        <v>18</v>
      </c>
      <c r="R14" s="2" t="s">
        <v>80</v>
      </c>
      <c r="T14" s="2">
        <v>16</v>
      </c>
      <c r="U14" s="2" t="s">
        <v>81</v>
      </c>
      <c r="W14" s="2">
        <v>14</v>
      </c>
      <c r="X14" s="2" t="s">
        <v>82</v>
      </c>
      <c r="Z14" s="2">
        <v>11</v>
      </c>
      <c r="AA14" s="2" t="s">
        <v>83</v>
      </c>
      <c r="AC14" s="2" t="s">
        <v>32</v>
      </c>
      <c r="AD14" s="2">
        <v>513</v>
      </c>
    </row>
    <row r="15" spans="1:30" x14ac:dyDescent="0.25">
      <c r="B15" s="2" t="s">
        <v>73</v>
      </c>
      <c r="C15" t="s">
        <v>84</v>
      </c>
      <c r="E15" s="2" t="s">
        <v>32</v>
      </c>
      <c r="F15" t="s">
        <v>85</v>
      </c>
      <c r="H15" s="2" t="s">
        <v>32</v>
      </c>
      <c r="I15" t="s">
        <v>86</v>
      </c>
      <c r="K15" s="2">
        <v>12</v>
      </c>
      <c r="L15" t="s">
        <v>87</v>
      </c>
      <c r="N15" s="2" t="s">
        <v>28</v>
      </c>
      <c r="O15" t="s">
        <v>88</v>
      </c>
      <c r="Q15" s="2" t="s">
        <v>14</v>
      </c>
      <c r="R15" s="2" t="s">
        <v>89</v>
      </c>
      <c r="T15" s="2">
        <v>13</v>
      </c>
      <c r="U15" s="2" t="s">
        <v>90</v>
      </c>
      <c r="W15" s="2">
        <v>16</v>
      </c>
      <c r="X15" s="2" t="s">
        <v>91</v>
      </c>
      <c r="Z15" s="2">
        <v>10</v>
      </c>
      <c r="AA15" s="2" t="s">
        <v>92</v>
      </c>
      <c r="AC15" s="2">
        <v>18</v>
      </c>
      <c r="AD15" s="2">
        <v>471</v>
      </c>
    </row>
    <row r="16" spans="1:30" x14ac:dyDescent="0.25">
      <c r="B16" s="2">
        <v>20</v>
      </c>
      <c r="C16" t="s">
        <v>93</v>
      </c>
      <c r="E16" s="2">
        <v>19</v>
      </c>
      <c r="F16" t="s">
        <v>94</v>
      </c>
      <c r="H16" s="2">
        <v>18</v>
      </c>
      <c r="I16" t="s">
        <v>95</v>
      </c>
      <c r="K16" s="2" t="s">
        <v>46</v>
      </c>
      <c r="L16" t="s">
        <v>96</v>
      </c>
      <c r="N16" s="2">
        <v>15</v>
      </c>
      <c r="O16" t="s">
        <v>97</v>
      </c>
      <c r="Q16" s="2">
        <v>11</v>
      </c>
      <c r="R16" s="2" t="s">
        <v>98</v>
      </c>
      <c r="T16" s="2">
        <v>19</v>
      </c>
      <c r="U16" s="2" t="s">
        <v>99</v>
      </c>
      <c r="W16" s="2">
        <v>19</v>
      </c>
      <c r="X16" s="2" t="s">
        <v>100</v>
      </c>
      <c r="Z16" s="2" t="s">
        <v>14</v>
      </c>
      <c r="AA16" s="2" t="s">
        <v>101</v>
      </c>
      <c r="AC16" s="2">
        <v>20</v>
      </c>
      <c r="AD16" s="2">
        <v>462</v>
      </c>
    </row>
    <row r="17" spans="2:30" x14ac:dyDescent="0.25">
      <c r="B17" s="2">
        <v>14</v>
      </c>
      <c r="C17" t="s">
        <v>102</v>
      </c>
      <c r="E17" s="2">
        <v>12</v>
      </c>
      <c r="F17" t="s">
        <v>103</v>
      </c>
      <c r="H17" s="2">
        <v>19</v>
      </c>
      <c r="I17" t="s">
        <v>104</v>
      </c>
      <c r="K17" s="2">
        <v>19</v>
      </c>
      <c r="L17" t="s">
        <v>105</v>
      </c>
      <c r="N17" s="2">
        <v>14</v>
      </c>
      <c r="O17" t="s">
        <v>106</v>
      </c>
      <c r="Q17" s="2" t="s">
        <v>28</v>
      </c>
      <c r="R17" s="2" t="s">
        <v>107</v>
      </c>
      <c r="T17" s="2">
        <v>10</v>
      </c>
      <c r="U17" s="2" t="s">
        <v>108</v>
      </c>
      <c r="W17" s="2" t="s">
        <v>32</v>
      </c>
      <c r="X17" s="2" t="s">
        <v>109</v>
      </c>
      <c r="Z17" s="2" t="s">
        <v>32</v>
      </c>
      <c r="AA17" s="2" t="s">
        <v>110</v>
      </c>
      <c r="AC17" s="2">
        <v>13</v>
      </c>
      <c r="AD17" s="2">
        <v>323</v>
      </c>
    </row>
    <row r="18" spans="2:30" x14ac:dyDescent="0.25">
      <c r="B18" s="2" t="s">
        <v>32</v>
      </c>
      <c r="C18" t="s">
        <v>111</v>
      </c>
      <c r="E18" s="2" t="s">
        <v>18</v>
      </c>
      <c r="F18" t="s">
        <v>112</v>
      </c>
      <c r="H18" s="2" t="s">
        <v>73</v>
      </c>
      <c r="I18" t="s">
        <v>113</v>
      </c>
      <c r="K18" s="2">
        <v>11</v>
      </c>
      <c r="L18" t="s">
        <v>114</v>
      </c>
      <c r="N18" s="2">
        <v>12</v>
      </c>
      <c r="O18" t="s">
        <v>115</v>
      </c>
      <c r="Q18" s="2">
        <v>20</v>
      </c>
      <c r="R18" s="2" t="s">
        <v>116</v>
      </c>
      <c r="T18" s="2" t="s">
        <v>32</v>
      </c>
      <c r="U18" s="2" t="s">
        <v>117</v>
      </c>
      <c r="W18" s="2">
        <v>10</v>
      </c>
      <c r="X18" s="2" t="s">
        <v>118</v>
      </c>
      <c r="Z18" s="2" t="s">
        <v>28</v>
      </c>
      <c r="AA18" s="2" t="s">
        <v>119</v>
      </c>
      <c r="AC18" s="2">
        <v>19</v>
      </c>
      <c r="AD18" s="2">
        <v>311</v>
      </c>
    </row>
    <row r="19" spans="2:30" x14ac:dyDescent="0.25">
      <c r="B19" s="2">
        <v>13</v>
      </c>
      <c r="C19" t="s">
        <v>120</v>
      </c>
      <c r="E19" s="2" t="s">
        <v>46</v>
      </c>
      <c r="F19" t="s">
        <v>121</v>
      </c>
      <c r="H19" s="2">
        <v>14</v>
      </c>
      <c r="I19" t="s">
        <v>122</v>
      </c>
      <c r="K19" s="2">
        <v>10</v>
      </c>
      <c r="L19" t="s">
        <v>123</v>
      </c>
      <c r="N19" s="2">
        <v>16</v>
      </c>
      <c r="O19" t="s">
        <v>124</v>
      </c>
      <c r="Q19" s="2">
        <v>19</v>
      </c>
      <c r="R19" s="2" t="s">
        <v>125</v>
      </c>
      <c r="T19" s="2">
        <v>12</v>
      </c>
      <c r="U19" s="2" t="s">
        <v>126</v>
      </c>
      <c r="W19" s="2">
        <v>20</v>
      </c>
      <c r="X19" s="2" t="s">
        <v>127</v>
      </c>
      <c r="Z19" s="2">
        <v>20</v>
      </c>
      <c r="AA19" s="2" t="s">
        <v>128</v>
      </c>
      <c r="AC19" s="2">
        <v>12</v>
      </c>
      <c r="AD19" s="2">
        <v>268</v>
      </c>
    </row>
    <row r="20" spans="2:30" x14ac:dyDescent="0.25">
      <c r="B20" s="2">
        <v>19</v>
      </c>
      <c r="C20" t="s">
        <v>129</v>
      </c>
      <c r="E20" s="2">
        <v>14</v>
      </c>
      <c r="F20" t="s">
        <v>130</v>
      </c>
      <c r="H20" s="2">
        <v>15</v>
      </c>
      <c r="I20" t="s">
        <v>131</v>
      </c>
      <c r="K20" s="2">
        <v>18</v>
      </c>
      <c r="L20" t="s">
        <v>132</v>
      </c>
      <c r="N20" s="2" t="s">
        <v>18</v>
      </c>
      <c r="O20" t="s">
        <v>133</v>
      </c>
      <c r="Q20" s="2">
        <v>12</v>
      </c>
      <c r="R20" s="2" t="s">
        <v>134</v>
      </c>
      <c r="T20" s="2">
        <v>20</v>
      </c>
      <c r="U20" s="2" t="s">
        <v>135</v>
      </c>
      <c r="W20" s="2">
        <v>12</v>
      </c>
      <c r="X20" s="2" t="s">
        <v>136</v>
      </c>
      <c r="Z20" s="2">
        <v>19</v>
      </c>
      <c r="AA20" s="2" t="s">
        <v>137</v>
      </c>
      <c r="AC20" s="2" t="s">
        <v>46</v>
      </c>
      <c r="AD20" s="2">
        <v>191</v>
      </c>
    </row>
    <row r="21" spans="2:30" x14ac:dyDescent="0.25">
      <c r="B21" s="2">
        <v>18</v>
      </c>
      <c r="C21" t="s">
        <v>138</v>
      </c>
      <c r="E21" s="2" t="s">
        <v>28</v>
      </c>
      <c r="F21" t="s">
        <v>139</v>
      </c>
      <c r="H21" s="2">
        <v>11</v>
      </c>
      <c r="I21" t="s">
        <v>140</v>
      </c>
      <c r="K21" s="2">
        <v>16</v>
      </c>
      <c r="L21" t="s">
        <v>141</v>
      </c>
      <c r="N21" s="2" t="s">
        <v>14</v>
      </c>
      <c r="O21" t="s">
        <v>142</v>
      </c>
      <c r="Q21" s="2" t="s">
        <v>46</v>
      </c>
      <c r="R21" s="2" t="s">
        <v>143</v>
      </c>
      <c r="T21" s="2" t="s">
        <v>46</v>
      </c>
      <c r="U21" s="2" t="s">
        <v>144</v>
      </c>
      <c r="W21" s="2" t="s">
        <v>46</v>
      </c>
      <c r="X21" s="2" t="s">
        <v>143</v>
      </c>
      <c r="Z21" s="2">
        <v>13</v>
      </c>
      <c r="AA21" s="2" t="s">
        <v>145</v>
      </c>
      <c r="AC21" s="2" t="s">
        <v>73</v>
      </c>
      <c r="AD21" s="2">
        <v>172</v>
      </c>
    </row>
    <row r="22" spans="2:30" x14ac:dyDescent="0.25">
      <c r="B22" s="2" t="s">
        <v>28</v>
      </c>
      <c r="C22" t="s">
        <v>146</v>
      </c>
      <c r="E22" s="2" t="s">
        <v>24</v>
      </c>
      <c r="F22" t="s">
        <v>147</v>
      </c>
      <c r="H22" s="2">
        <v>10</v>
      </c>
      <c r="I22" t="s">
        <v>148</v>
      </c>
      <c r="K22" s="2" t="s">
        <v>28</v>
      </c>
      <c r="L22" t="s">
        <v>149</v>
      </c>
      <c r="N22" s="2" t="s">
        <v>46</v>
      </c>
      <c r="O22" t="s">
        <v>150</v>
      </c>
      <c r="Q22" s="2">
        <v>14</v>
      </c>
      <c r="R22" s="2" t="s">
        <v>151</v>
      </c>
      <c r="T22" s="2" t="s">
        <v>24</v>
      </c>
      <c r="U22" s="2" t="s">
        <v>152</v>
      </c>
      <c r="W22" s="2" t="s">
        <v>28</v>
      </c>
      <c r="X22" s="2" t="s">
        <v>153</v>
      </c>
      <c r="Z22" s="2">
        <v>12</v>
      </c>
      <c r="AA22" s="2" t="s">
        <v>154</v>
      </c>
      <c r="AC22" s="2" t="s">
        <v>28</v>
      </c>
      <c r="AD22" s="2">
        <v>156</v>
      </c>
    </row>
    <row r="23" spans="2:30" x14ac:dyDescent="0.25">
      <c r="B23" s="2" t="s">
        <v>24</v>
      </c>
      <c r="C23" t="s">
        <v>155</v>
      </c>
      <c r="E23" s="2">
        <v>20</v>
      </c>
      <c r="F23" t="s">
        <v>156</v>
      </c>
      <c r="H23" s="2" t="s">
        <v>24</v>
      </c>
      <c r="I23" t="s">
        <v>157</v>
      </c>
      <c r="K23" s="2" t="s">
        <v>73</v>
      </c>
      <c r="L23" t="s">
        <v>158</v>
      </c>
      <c r="N23" s="2" t="s">
        <v>73</v>
      </c>
      <c r="O23" t="s">
        <v>159</v>
      </c>
      <c r="Q23" s="2" t="s">
        <v>73</v>
      </c>
      <c r="R23" s="2" t="s">
        <v>160</v>
      </c>
      <c r="T23" s="2" t="s">
        <v>73</v>
      </c>
      <c r="U23" s="2" t="s">
        <v>161</v>
      </c>
      <c r="W23" s="2" t="s">
        <v>73</v>
      </c>
      <c r="X23" s="2" t="s">
        <v>162</v>
      </c>
      <c r="Z23" s="2" t="s">
        <v>46</v>
      </c>
      <c r="AA23" s="2" t="s">
        <v>163</v>
      </c>
      <c r="AC23" s="2" t="s">
        <v>24</v>
      </c>
      <c r="AD23" s="2">
        <v>107</v>
      </c>
    </row>
    <row r="24" spans="2:30" x14ac:dyDescent="0.25">
      <c r="B24" s="2">
        <v>15</v>
      </c>
      <c r="C24" t="s">
        <v>164</v>
      </c>
      <c r="E24" s="2" t="s">
        <v>73</v>
      </c>
      <c r="F24" t="s">
        <v>165</v>
      </c>
      <c r="H24" s="2" t="s">
        <v>18</v>
      </c>
      <c r="I24" t="s">
        <v>166</v>
      </c>
      <c r="K24" s="2" t="s">
        <v>24</v>
      </c>
      <c r="L24" t="s">
        <v>167</v>
      </c>
      <c r="N24" s="2" t="s">
        <v>24</v>
      </c>
      <c r="O24" t="s">
        <v>168</v>
      </c>
      <c r="Q24" s="2" t="s">
        <v>24</v>
      </c>
      <c r="R24" s="2" t="s">
        <v>169</v>
      </c>
      <c r="T24" s="2" t="s">
        <v>28</v>
      </c>
      <c r="U24" s="2" t="s">
        <v>170</v>
      </c>
      <c r="W24" s="2" t="s">
        <v>24</v>
      </c>
      <c r="X24" s="2" t="s">
        <v>169</v>
      </c>
      <c r="Z24" s="2">
        <v>16</v>
      </c>
      <c r="AC24" s="2">
        <v>16</v>
      </c>
    </row>
    <row r="25" spans="2:30" x14ac:dyDescent="0.25">
      <c r="B25" s="9" t="s">
        <v>171</v>
      </c>
      <c r="C25" s="8" t="s">
        <v>172</v>
      </c>
      <c r="E25" s="9" t="s">
        <v>171</v>
      </c>
      <c r="F25" s="8" t="s">
        <v>173</v>
      </c>
      <c r="H25" s="9" t="s">
        <v>171</v>
      </c>
      <c r="I25" s="8" t="s">
        <v>174</v>
      </c>
      <c r="K25" s="9" t="s">
        <v>171</v>
      </c>
      <c r="L25" s="8" t="s">
        <v>175</v>
      </c>
      <c r="N25" s="9" t="s">
        <v>171</v>
      </c>
      <c r="O25" s="8" t="s">
        <v>176</v>
      </c>
      <c r="Q25" s="9" t="s">
        <v>171</v>
      </c>
      <c r="R25" s="9" t="s">
        <v>177</v>
      </c>
      <c r="T25" s="9" t="s">
        <v>171</v>
      </c>
      <c r="U25" s="9" t="s">
        <v>178</v>
      </c>
      <c r="W25" s="9" t="s">
        <v>171</v>
      </c>
      <c r="X25" s="9" t="s">
        <v>179</v>
      </c>
      <c r="Z25" s="9" t="s">
        <v>171</v>
      </c>
      <c r="AA25" s="9" t="s">
        <v>180</v>
      </c>
      <c r="AC25" s="9" t="s">
        <v>171</v>
      </c>
      <c r="AD25" s="9">
        <v>482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2022-01-20T18:31:05Z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