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5AF5DB27-94AC-4D22-BB1D-7E9D745835EC}" xr6:coauthVersionLast="47" xr6:coauthVersionMax="47" xr10:uidLastSave="{00000000-0000-0000-0000-000000000000}"/>
  <bookViews>
    <workbookView xWindow="0" yWindow="0" windowWidth="20490" windowHeight="10920" xr2:uid="{00000000-000D-0000-FFFF-FFFF00000000}"/>
  </bookViews>
  <sheets>
    <sheet name="Oct 2021 M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H24" i="1" l="1"/>
  <c r="BG25" i="1"/>
  <c r="BG24" i="1"/>
  <c r="BH22" i="1"/>
  <c r="BG22" i="1"/>
  <c r="BH20" i="1"/>
  <c r="BG20" i="1"/>
  <c r="BH18" i="1"/>
  <c r="BG18" i="1"/>
  <c r="BH17" i="1"/>
  <c r="BG17" i="1"/>
  <c r="BH16" i="1"/>
  <c r="BG16" i="1"/>
  <c r="BH15" i="1"/>
  <c r="BG15" i="1"/>
  <c r="BH14" i="1"/>
  <c r="BG14" i="1"/>
  <c r="BH13" i="1"/>
  <c r="BG13" i="1"/>
  <c r="BH10" i="1"/>
  <c r="BG10" i="1"/>
  <c r="BH9" i="1"/>
  <c r="BG9" i="1"/>
  <c r="BH8" i="1"/>
  <c r="BG8" i="1"/>
  <c r="BH7" i="1"/>
  <c r="BG7" i="1"/>
  <c r="BH6" i="1"/>
  <c r="BG6" i="1"/>
  <c r="BH5" i="1"/>
  <c r="BG5" i="1"/>
  <c r="BE24" i="1"/>
  <c r="BD25" i="1"/>
  <c r="BD24" i="1"/>
  <c r="BE22" i="1"/>
  <c r="BD22" i="1"/>
  <c r="BE20" i="1"/>
  <c r="BD20" i="1"/>
  <c r="BE18" i="1"/>
  <c r="BD18" i="1"/>
  <c r="BE17" i="1"/>
  <c r="BD17" i="1"/>
  <c r="BE16" i="1"/>
  <c r="BD16" i="1"/>
  <c r="BE15" i="1"/>
  <c r="BD15" i="1"/>
  <c r="BE14" i="1"/>
  <c r="BD14" i="1"/>
  <c r="BE13" i="1"/>
  <c r="BD13" i="1"/>
  <c r="BE10" i="1"/>
  <c r="BD10" i="1"/>
  <c r="BE9" i="1"/>
  <c r="BD9" i="1"/>
  <c r="BE8" i="1"/>
  <c r="BD8" i="1"/>
  <c r="BE7" i="1"/>
  <c r="BD7" i="1"/>
  <c r="BE6" i="1"/>
  <c r="BD6" i="1"/>
  <c r="BE5" i="1"/>
  <c r="BD5" i="1"/>
  <c r="BB24" i="1"/>
  <c r="BA25" i="1"/>
  <c r="BA24" i="1"/>
  <c r="BB22" i="1"/>
  <c r="BA22" i="1"/>
  <c r="BB20" i="1"/>
  <c r="BA20" i="1"/>
  <c r="BB18" i="1"/>
  <c r="BA18" i="1"/>
  <c r="BB17" i="1"/>
  <c r="BA17" i="1"/>
  <c r="BB16" i="1"/>
  <c r="BA16" i="1"/>
  <c r="BB15" i="1"/>
  <c r="BA15" i="1"/>
  <c r="BB14" i="1"/>
  <c r="BA14" i="1"/>
  <c r="BB13" i="1"/>
  <c r="BA13" i="1"/>
  <c r="BB10" i="1"/>
  <c r="BA10" i="1"/>
  <c r="BB9" i="1"/>
  <c r="BA9" i="1"/>
  <c r="BB8" i="1"/>
  <c r="BA8" i="1"/>
  <c r="BB7" i="1"/>
  <c r="BA7" i="1"/>
  <c r="BB6" i="1"/>
  <c r="BA6" i="1"/>
  <c r="BB5" i="1"/>
  <c r="BA5" i="1"/>
  <c r="AY24" i="1"/>
  <c r="AX25" i="1"/>
  <c r="AX24" i="1"/>
  <c r="AY22" i="1"/>
  <c r="AX22" i="1"/>
  <c r="AY20" i="1"/>
  <c r="AX20" i="1"/>
  <c r="AY18" i="1"/>
  <c r="AX18" i="1"/>
  <c r="AY17" i="1"/>
  <c r="AX17" i="1"/>
  <c r="AY16" i="1"/>
  <c r="AX16" i="1"/>
  <c r="AY15" i="1"/>
  <c r="AX15" i="1"/>
  <c r="AY14" i="1"/>
  <c r="AX14" i="1"/>
  <c r="AY13" i="1"/>
  <c r="AX13" i="1"/>
  <c r="AY10" i="1"/>
  <c r="AX10" i="1"/>
  <c r="AY9" i="1"/>
  <c r="AX9" i="1"/>
  <c r="AY8" i="1"/>
  <c r="AX8" i="1"/>
  <c r="AY7" i="1"/>
  <c r="AX7" i="1"/>
  <c r="AY6" i="1"/>
  <c r="AX6" i="1"/>
  <c r="AY5" i="1"/>
  <c r="AX5" i="1"/>
  <c r="AV24" i="1"/>
  <c r="AU25" i="1"/>
  <c r="AU24" i="1"/>
  <c r="AV22" i="1"/>
  <c r="AU22" i="1"/>
  <c r="AV20" i="1"/>
  <c r="AU20" i="1"/>
  <c r="AV18" i="1"/>
  <c r="AU18" i="1"/>
  <c r="AV17" i="1"/>
  <c r="AU17" i="1"/>
  <c r="AV16" i="1"/>
  <c r="AU16" i="1"/>
  <c r="AV15" i="1"/>
  <c r="AU15" i="1"/>
  <c r="AV14" i="1"/>
  <c r="AU14" i="1"/>
  <c r="AV13" i="1"/>
  <c r="AU13" i="1"/>
  <c r="AV10" i="1"/>
  <c r="AU10" i="1"/>
  <c r="AV9" i="1"/>
  <c r="AU9" i="1"/>
  <c r="AV8" i="1"/>
  <c r="AU8" i="1"/>
  <c r="AV7" i="1"/>
  <c r="AU7" i="1"/>
  <c r="AV6" i="1"/>
  <c r="AU6" i="1"/>
  <c r="AV5" i="1"/>
  <c r="AU5" i="1"/>
  <c r="AS24" i="1"/>
  <c r="AR25" i="1"/>
  <c r="AR24" i="1"/>
  <c r="AS22" i="1"/>
  <c r="AR22" i="1"/>
  <c r="AS20" i="1"/>
  <c r="AR20" i="1"/>
  <c r="AS18" i="1"/>
  <c r="AR18" i="1"/>
  <c r="AS17" i="1"/>
  <c r="AR17" i="1"/>
  <c r="AS16" i="1"/>
  <c r="AR16" i="1"/>
  <c r="AS15" i="1"/>
  <c r="AR15" i="1"/>
  <c r="AS14" i="1"/>
  <c r="AR14" i="1"/>
  <c r="AS13" i="1"/>
  <c r="AR13" i="1"/>
  <c r="AS10" i="1"/>
  <c r="AR10" i="1"/>
  <c r="AS9" i="1"/>
  <c r="AR9" i="1"/>
  <c r="AS8" i="1"/>
  <c r="AR8" i="1"/>
  <c r="AS7" i="1"/>
  <c r="AR7" i="1"/>
  <c r="AS6" i="1"/>
  <c r="AR6" i="1"/>
  <c r="AS5" i="1"/>
  <c r="AR5" i="1"/>
  <c r="BD4" i="1"/>
  <c r="BG4" i="1"/>
  <c r="BA4" i="1"/>
  <c r="AX4" i="1"/>
  <c r="AP24" i="1"/>
  <c r="AO25" i="1"/>
  <c r="AO24" i="1"/>
  <c r="AP22" i="1"/>
  <c r="AO22" i="1"/>
  <c r="AP20" i="1"/>
  <c r="AO20" i="1"/>
  <c r="AP18" i="1"/>
  <c r="AO18" i="1"/>
  <c r="AP17" i="1"/>
  <c r="AO17" i="1"/>
  <c r="AP16" i="1"/>
  <c r="AO16" i="1"/>
  <c r="AP15" i="1"/>
  <c r="AO15" i="1"/>
  <c r="AP14" i="1"/>
  <c r="AO14" i="1"/>
  <c r="AP13" i="1"/>
  <c r="AO13" i="1"/>
  <c r="AP10" i="1"/>
  <c r="AO10" i="1"/>
  <c r="AP9" i="1"/>
  <c r="AO9" i="1"/>
  <c r="AP8" i="1"/>
  <c r="AO8" i="1"/>
  <c r="AP7" i="1"/>
  <c r="AO7" i="1"/>
  <c r="AP6" i="1"/>
  <c r="AO6" i="1"/>
  <c r="AP5" i="1"/>
  <c r="AO5" i="1"/>
  <c r="AM24" i="1"/>
  <c r="AL25" i="1"/>
  <c r="AL24" i="1"/>
  <c r="AM22" i="1"/>
  <c r="AL22" i="1"/>
  <c r="AM20" i="1"/>
  <c r="AL20" i="1"/>
  <c r="AM18" i="1"/>
  <c r="AL18" i="1"/>
  <c r="AM17" i="1"/>
  <c r="AL17" i="1"/>
  <c r="AM16" i="1"/>
  <c r="AL16" i="1"/>
  <c r="AM15" i="1"/>
  <c r="AL15" i="1"/>
  <c r="AM14" i="1"/>
  <c r="AL14" i="1"/>
  <c r="AM13" i="1"/>
  <c r="AL13" i="1"/>
  <c r="AM10" i="1"/>
  <c r="AL10" i="1"/>
  <c r="AM9" i="1"/>
  <c r="AL9" i="1"/>
  <c r="AM8" i="1"/>
  <c r="AL8" i="1"/>
  <c r="AM7" i="1"/>
  <c r="AL7" i="1"/>
  <c r="AM6" i="1"/>
  <c r="AL6" i="1"/>
  <c r="AM5" i="1"/>
  <c r="AL5" i="1"/>
  <c r="AJ24" i="1"/>
  <c r="AI25" i="1"/>
  <c r="AI24" i="1"/>
  <c r="AJ22" i="1"/>
  <c r="AI22" i="1"/>
  <c r="AJ20" i="1"/>
  <c r="AI20" i="1"/>
  <c r="AJ18" i="1"/>
  <c r="AI18" i="1"/>
  <c r="AJ17" i="1"/>
  <c r="AI17" i="1"/>
  <c r="AJ16" i="1"/>
  <c r="AI16" i="1"/>
  <c r="AJ15" i="1"/>
  <c r="AI15" i="1"/>
  <c r="AJ14" i="1"/>
  <c r="AI14" i="1"/>
  <c r="AJ13" i="1"/>
  <c r="AI13" i="1"/>
  <c r="AJ10" i="1"/>
  <c r="AI10" i="1"/>
  <c r="AJ9" i="1"/>
  <c r="AI9" i="1"/>
  <c r="AJ8" i="1"/>
  <c r="AI8" i="1"/>
  <c r="AJ7" i="1"/>
  <c r="AI7" i="1"/>
  <c r="AJ6" i="1"/>
  <c r="AI6" i="1"/>
  <c r="AJ5" i="1"/>
  <c r="AI5" i="1"/>
  <c r="AG24" i="1"/>
  <c r="AF25" i="1"/>
  <c r="AF24" i="1"/>
  <c r="AG22" i="1"/>
  <c r="AF22" i="1"/>
  <c r="AG20" i="1"/>
  <c r="AF20" i="1"/>
  <c r="AG18" i="1"/>
  <c r="AF18" i="1"/>
  <c r="AG17" i="1"/>
  <c r="AF17" i="1"/>
  <c r="AG16" i="1"/>
  <c r="AF16" i="1"/>
  <c r="AG15" i="1"/>
  <c r="AF15" i="1"/>
  <c r="AG14" i="1"/>
  <c r="AF14" i="1"/>
  <c r="AG13" i="1"/>
  <c r="AF13" i="1"/>
  <c r="AG10" i="1"/>
  <c r="AF10" i="1"/>
  <c r="AG9" i="1"/>
  <c r="AF9" i="1"/>
  <c r="AG8" i="1"/>
  <c r="AF8" i="1"/>
  <c r="AG7" i="1"/>
  <c r="AF7" i="1"/>
  <c r="AG6" i="1"/>
  <c r="AF6" i="1"/>
  <c r="AG5" i="1"/>
  <c r="AF5" i="1"/>
  <c r="AD24" i="1"/>
  <c r="AC25" i="1"/>
  <c r="AC24" i="1"/>
  <c r="AD22" i="1"/>
  <c r="AC22" i="1"/>
  <c r="AD20" i="1"/>
  <c r="AC20" i="1"/>
  <c r="AD18" i="1"/>
  <c r="AC18" i="1"/>
  <c r="AD17" i="1"/>
  <c r="AC17" i="1"/>
  <c r="AD16" i="1"/>
  <c r="AC16" i="1"/>
  <c r="AD15" i="1"/>
  <c r="AC15" i="1"/>
  <c r="AD14" i="1"/>
  <c r="AC14" i="1"/>
  <c r="AD13" i="1"/>
  <c r="AC13" i="1"/>
  <c r="AD10" i="1"/>
  <c r="AC10" i="1"/>
  <c r="AD9" i="1"/>
  <c r="AC9" i="1"/>
  <c r="AD8" i="1"/>
  <c r="AC8" i="1"/>
  <c r="AD7" i="1"/>
  <c r="AC7" i="1"/>
  <c r="AD6" i="1"/>
  <c r="AC6" i="1"/>
  <c r="AD5" i="1"/>
  <c r="AC5" i="1"/>
  <c r="AA24" i="1"/>
  <c r="Z25" i="1"/>
  <c r="Z24" i="1"/>
  <c r="AA22" i="1"/>
  <c r="Z22" i="1"/>
  <c r="AA20" i="1"/>
  <c r="Z20" i="1"/>
  <c r="AA18" i="1"/>
  <c r="Z18" i="1"/>
  <c r="AA17" i="1"/>
  <c r="Z17" i="1"/>
  <c r="AA16" i="1"/>
  <c r="Z16" i="1"/>
  <c r="AA15" i="1"/>
  <c r="Z15" i="1"/>
  <c r="AA14" i="1"/>
  <c r="Z14" i="1"/>
  <c r="AA13" i="1"/>
  <c r="Z13" i="1"/>
  <c r="AA10" i="1"/>
  <c r="Z10" i="1"/>
  <c r="AA9" i="1"/>
  <c r="Z9" i="1"/>
  <c r="AA8" i="1"/>
  <c r="Z8" i="1"/>
  <c r="AA7" i="1"/>
  <c r="Z7" i="1"/>
  <c r="AA6" i="1"/>
  <c r="Z6" i="1"/>
  <c r="AA5" i="1"/>
  <c r="Z5" i="1"/>
  <c r="X24" i="1"/>
  <c r="W25" i="1"/>
  <c r="W24" i="1"/>
  <c r="X22" i="1"/>
  <c r="W22" i="1"/>
  <c r="X20" i="1"/>
  <c r="W20" i="1"/>
  <c r="X18" i="1"/>
  <c r="W18" i="1"/>
  <c r="X17" i="1"/>
  <c r="W17" i="1"/>
  <c r="X16" i="1"/>
  <c r="W16" i="1"/>
  <c r="X15" i="1"/>
  <c r="W15" i="1"/>
  <c r="X14" i="1"/>
  <c r="W14" i="1"/>
  <c r="X13" i="1"/>
  <c r="W13" i="1"/>
  <c r="X10" i="1"/>
  <c r="W10" i="1"/>
  <c r="X9" i="1"/>
  <c r="W9" i="1"/>
  <c r="X8" i="1"/>
  <c r="W8" i="1"/>
  <c r="X7" i="1"/>
  <c r="W7" i="1"/>
  <c r="X6" i="1"/>
  <c r="W6" i="1"/>
  <c r="X5" i="1"/>
  <c r="W5" i="1"/>
  <c r="U24" i="1"/>
  <c r="T25" i="1"/>
  <c r="T24" i="1"/>
  <c r="U22" i="1"/>
  <c r="T22" i="1"/>
  <c r="U20" i="1"/>
  <c r="T20" i="1"/>
  <c r="Q20" i="1"/>
  <c r="U18" i="1"/>
  <c r="T18" i="1"/>
  <c r="U17" i="1"/>
  <c r="T17" i="1"/>
  <c r="U16" i="1"/>
  <c r="T16" i="1"/>
  <c r="U15" i="1"/>
  <c r="T15" i="1"/>
  <c r="U14" i="1"/>
  <c r="T14" i="1"/>
  <c r="U13" i="1"/>
  <c r="T13" i="1"/>
  <c r="U10" i="1"/>
  <c r="T10" i="1"/>
  <c r="U9" i="1"/>
  <c r="T9" i="1"/>
  <c r="U8" i="1"/>
  <c r="T8" i="1"/>
  <c r="U7" i="1"/>
  <c r="T7" i="1"/>
  <c r="U6" i="1"/>
  <c r="T6" i="1"/>
  <c r="U5" i="1"/>
  <c r="T5" i="1"/>
  <c r="R24" i="1"/>
  <c r="Q25" i="1"/>
  <c r="Q24" i="1"/>
  <c r="O22" i="1"/>
  <c r="R22" i="1"/>
  <c r="Q22" i="1"/>
  <c r="R20" i="1"/>
  <c r="R18" i="1"/>
  <c r="Q18" i="1"/>
  <c r="R17" i="1"/>
  <c r="Q17" i="1"/>
  <c r="R16" i="1"/>
  <c r="Q16" i="1"/>
  <c r="R15" i="1"/>
  <c r="Q15" i="1"/>
  <c r="R14" i="1"/>
  <c r="Q14" i="1"/>
  <c r="R13" i="1"/>
  <c r="Q13" i="1"/>
  <c r="R10" i="1"/>
  <c r="Q10" i="1"/>
  <c r="R9" i="1"/>
  <c r="Q9" i="1"/>
  <c r="R8" i="1"/>
  <c r="Q8" i="1"/>
  <c r="R7" i="1"/>
  <c r="Q7" i="1"/>
  <c r="R6" i="1"/>
  <c r="Q6" i="1"/>
  <c r="R5" i="1"/>
  <c r="Q5" i="1"/>
  <c r="O24" i="1"/>
  <c r="N25" i="1"/>
  <c r="N24" i="1"/>
  <c r="N22" i="1"/>
  <c r="O20" i="1"/>
  <c r="N20" i="1"/>
  <c r="O18" i="1"/>
  <c r="N18" i="1"/>
  <c r="O17" i="1"/>
  <c r="N17" i="1"/>
  <c r="O16" i="1"/>
  <c r="N16" i="1"/>
  <c r="O15" i="1"/>
  <c r="N15" i="1"/>
  <c r="O14" i="1"/>
  <c r="N14" i="1"/>
  <c r="O13" i="1"/>
  <c r="N13" i="1"/>
  <c r="O10" i="1"/>
  <c r="N10" i="1"/>
  <c r="O9" i="1"/>
  <c r="N9" i="1"/>
  <c r="O8" i="1"/>
  <c r="N8" i="1"/>
  <c r="O7" i="1"/>
  <c r="N7" i="1"/>
  <c r="O6" i="1"/>
  <c r="N6" i="1"/>
  <c r="O5" i="1"/>
  <c r="N5" i="1"/>
  <c r="K25" i="1"/>
  <c r="L24" i="1"/>
  <c r="K24" i="1"/>
  <c r="L22" i="1"/>
  <c r="K22" i="1"/>
  <c r="L20" i="1"/>
  <c r="K20" i="1"/>
  <c r="L18" i="1"/>
  <c r="K18" i="1"/>
  <c r="L17" i="1"/>
  <c r="K17" i="1"/>
  <c r="L16" i="1"/>
  <c r="K16" i="1"/>
  <c r="L15" i="1"/>
  <c r="K15" i="1"/>
  <c r="L14" i="1"/>
  <c r="K14" i="1"/>
  <c r="L13" i="1"/>
  <c r="K13" i="1"/>
  <c r="L10" i="1"/>
  <c r="K10" i="1"/>
  <c r="L9" i="1"/>
  <c r="K9" i="1"/>
  <c r="L8" i="1"/>
  <c r="K8" i="1"/>
  <c r="L7" i="1"/>
  <c r="K7" i="1"/>
  <c r="L6" i="1"/>
  <c r="K6" i="1"/>
  <c r="L5" i="1"/>
  <c r="K5" i="1"/>
  <c r="H25" i="1"/>
  <c r="I24" i="1"/>
  <c r="H24" i="1"/>
  <c r="I22" i="1"/>
  <c r="H22" i="1"/>
  <c r="I20" i="1"/>
  <c r="H20" i="1"/>
  <c r="I18" i="1"/>
  <c r="H18" i="1"/>
  <c r="I17" i="1"/>
  <c r="H17" i="1"/>
  <c r="I16" i="1"/>
  <c r="H16" i="1"/>
  <c r="I15" i="1"/>
  <c r="H15" i="1"/>
  <c r="I14" i="1"/>
  <c r="H14" i="1"/>
  <c r="I13" i="1"/>
  <c r="H13" i="1"/>
  <c r="I10" i="1"/>
  <c r="H10" i="1"/>
  <c r="I9" i="1"/>
  <c r="H9" i="1"/>
  <c r="I8" i="1"/>
  <c r="H8" i="1"/>
  <c r="I7" i="1"/>
  <c r="H7" i="1"/>
  <c r="I6" i="1"/>
  <c r="H6" i="1"/>
  <c r="I5" i="1"/>
  <c r="H5" i="1"/>
  <c r="A3" i="1"/>
  <c r="A2" i="1"/>
  <c r="E25" i="1"/>
  <c r="F24" i="1"/>
  <c r="E24" i="1"/>
  <c r="F22" i="1"/>
  <c r="E22" i="1"/>
  <c r="F20" i="1"/>
  <c r="E20" i="1"/>
  <c r="F18" i="1"/>
  <c r="E18" i="1"/>
  <c r="F17" i="1"/>
  <c r="E17" i="1"/>
  <c r="F16" i="1"/>
  <c r="E16" i="1"/>
  <c r="F15" i="1"/>
  <c r="E15" i="1"/>
  <c r="F14" i="1"/>
  <c r="E14" i="1"/>
  <c r="F13" i="1"/>
  <c r="E13" i="1"/>
  <c r="F10" i="1"/>
  <c r="E10" i="1"/>
  <c r="F9" i="1"/>
  <c r="E9" i="1"/>
  <c r="F8" i="1"/>
  <c r="E8" i="1"/>
  <c r="F7" i="1"/>
  <c r="E7" i="1"/>
  <c r="F6" i="1"/>
  <c r="E6" i="1"/>
  <c r="F5" i="1"/>
  <c r="E5" i="1"/>
  <c r="B25" i="1"/>
  <c r="C24" i="1"/>
  <c r="B24" i="1"/>
  <c r="C22" i="1"/>
  <c r="B22" i="1"/>
  <c r="C20" i="1"/>
  <c r="B20" i="1"/>
  <c r="C18" i="1"/>
  <c r="B18" i="1"/>
  <c r="C17" i="1"/>
  <c r="B17" i="1"/>
  <c r="C16" i="1"/>
  <c r="B16" i="1"/>
  <c r="C15" i="1"/>
  <c r="B15" i="1"/>
  <c r="C14" i="1"/>
  <c r="B14" i="1"/>
  <c r="C13" i="1"/>
  <c r="B13" i="1"/>
  <c r="C10" i="1"/>
  <c r="B10" i="1"/>
  <c r="C9" i="1"/>
  <c r="B9" i="1"/>
  <c r="C8" i="1"/>
  <c r="B8" i="1"/>
  <c r="C7" i="1"/>
  <c r="B7" i="1"/>
  <c r="C6" i="1"/>
  <c r="B6" i="1"/>
  <c r="C5" i="1"/>
  <c r="B5" i="1"/>
  <c r="AU4" i="1"/>
  <c r="AR4" i="1"/>
  <c r="AO4" i="1"/>
  <c r="AL4" i="1"/>
  <c r="AI4" i="1"/>
  <c r="AF4" i="1"/>
  <c r="AC4" i="1"/>
  <c r="Z4" i="1"/>
  <c r="W4" i="1"/>
  <c r="T4" i="1"/>
  <c r="Q4" i="1"/>
  <c r="N4" i="1"/>
  <c r="K4" i="1"/>
  <c r="H4" i="1"/>
  <c r="E4" i="1"/>
  <c r="B4" i="1"/>
</calcChain>
</file>

<file path=xl/sharedStrings.xml><?xml version="1.0" encoding="utf-8"?>
<sst xmlns="http://schemas.openxmlformats.org/spreadsheetml/2006/main" count="381" uniqueCount="321">
  <si>
    <t>Income Statement</t>
  </si>
  <si>
    <t>Sales:</t>
  </si>
  <si>
    <t>Tires</t>
  </si>
  <si>
    <t>Tire Labor</t>
  </si>
  <si>
    <t>Labor</t>
  </si>
  <si>
    <t>Parts</t>
  </si>
  <si>
    <t>Other</t>
  </si>
  <si>
    <t>Total Sales</t>
  </si>
  <si>
    <t>Gross Profit:</t>
  </si>
  <si>
    <t>Total Gross Profit</t>
  </si>
  <si>
    <t>Payroll:</t>
  </si>
  <si>
    <t>Non-Payroll Expenses:</t>
  </si>
  <si>
    <t>Net Profit:</t>
  </si>
  <si>
    <t>Store Invoices:</t>
  </si>
  <si>
    <t>Group 100</t>
  </si>
  <si>
    <t>10/2021 - 10/2021</t>
  </si>
  <si>
    <t>Member 01</t>
  </si>
  <si>
    <t>Member 02</t>
  </si>
  <si>
    <t>Member 10</t>
  </si>
  <si>
    <t>Member 11</t>
  </si>
  <si>
    <t>Member 12</t>
  </si>
  <si>
    <t>Member 13</t>
  </si>
  <si>
    <t>Member 14</t>
  </si>
  <si>
    <t>Member 15</t>
  </si>
  <si>
    <t>Member 18</t>
  </si>
  <si>
    <t>Member 19</t>
  </si>
  <si>
    <t>Member 20</t>
  </si>
  <si>
    <t>$24,343.00</t>
  </si>
  <si>
    <t>32.58%</t>
  </si>
  <si>
    <t>$120,471.46</t>
  </si>
  <si>
    <t>42.56%</t>
  </si>
  <si>
    <t>$115,204.62</t>
  </si>
  <si>
    <t>63.89%</t>
  </si>
  <si>
    <t>$143,947.17</t>
  </si>
  <si>
    <t>60.66%</t>
  </si>
  <si>
    <t>$69,755.00</t>
  </si>
  <si>
    <t>36.13%</t>
  </si>
  <si>
    <t>$50,751.50</t>
  </si>
  <si>
    <t>21.90%</t>
  </si>
  <si>
    <t>$123,810.59</t>
  </si>
  <si>
    <t>50.06%</t>
  </si>
  <si>
    <t>$179,065.00</t>
  </si>
  <si>
    <t>39.02%</t>
  </si>
  <si>
    <t>$125,573.64</t>
  </si>
  <si>
    <t>35.61%</t>
  </si>
  <si>
    <t>$52,805.00</t>
  </si>
  <si>
    <t>55.65%</t>
  </si>
  <si>
    <t>$82,543.00</t>
  </si>
  <si>
    <t>43.29%</t>
  </si>
  <si>
    <t>$4,870.00</t>
  </si>
  <si>
    <t>6.51%</t>
  </si>
  <si>
    <t>$18,322.95</t>
  </si>
  <si>
    <t>6.47%</t>
  </si>
  <si>
    <t>$21,198.91</t>
  </si>
  <si>
    <t>11.75%</t>
  </si>
  <si>
    <t>$24,635.07</t>
  </si>
  <si>
    <t>10.38%</t>
  </si>
  <si>
    <t>$8,950.00</t>
  </si>
  <si>
    <t>4.63%</t>
  </si>
  <si>
    <t>$8,935.10</t>
  </si>
  <si>
    <t>3.85%</t>
  </si>
  <si>
    <t>$16,252.50</t>
  </si>
  <si>
    <t>6.57%</t>
  </si>
  <si>
    <t>$20,464.00</t>
  </si>
  <si>
    <t>4.45%</t>
  </si>
  <si>
    <t>$14,594.34</t>
  </si>
  <si>
    <t>4.13%</t>
  </si>
  <si>
    <t>$9,188.25</t>
  </si>
  <si>
    <t>9.68%</t>
  </si>
  <si>
    <t>$12,872.00</t>
  </si>
  <si>
    <t>6.75%</t>
  </si>
  <si>
    <t>$22,560.00</t>
  </si>
  <si>
    <t>30.19%</t>
  </si>
  <si>
    <t>$59,425.50</t>
  </si>
  <si>
    <t>20.99%</t>
  </si>
  <si>
    <t>$18,384.78</t>
  </si>
  <si>
    <t>10.19%</t>
  </si>
  <si>
    <t>$22,204.01</t>
  </si>
  <si>
    <t>9.35%</t>
  </si>
  <si>
    <t>$39,710.00</t>
  </si>
  <si>
    <t>20.57%</t>
  </si>
  <si>
    <t>$70,160.04</t>
  </si>
  <si>
    <t>30.27%</t>
  </si>
  <si>
    <t>$42,266.17</t>
  </si>
  <si>
    <t>17.09%</t>
  </si>
  <si>
    <t>$106,634.00</t>
  </si>
  <si>
    <t>23.23%</t>
  </si>
  <si>
    <t>$68,172.17</t>
  </si>
  <si>
    <t>19.33%</t>
  </si>
  <si>
    <t>$13,461.00</t>
  </si>
  <si>
    <t>14.18%</t>
  </si>
  <si>
    <t>$40,655.00</t>
  </si>
  <si>
    <t>21.32%</t>
  </si>
  <si>
    <t>$15,870.00</t>
  </si>
  <si>
    <t>21.24%</t>
  </si>
  <si>
    <t>$50,780.87</t>
  </si>
  <si>
    <t>17.94%</t>
  </si>
  <si>
    <t>$17,399.25</t>
  </si>
  <si>
    <t>9.65%</t>
  </si>
  <si>
    <t>$28,314.08</t>
  </si>
  <si>
    <t>11.93%</t>
  </si>
  <si>
    <t>$46,840.00</t>
  </si>
  <si>
    <t>24.26%</t>
  </si>
  <si>
    <t>$71,369.32</t>
  </si>
  <si>
    <t>30.80%</t>
  </si>
  <si>
    <t>$23,730.66</t>
  </si>
  <si>
    <t>9.59%</t>
  </si>
  <si>
    <t>$92,612.00</t>
  </si>
  <si>
    <t>20.18%</t>
  </si>
  <si>
    <t>$65,528.21</t>
  </si>
  <si>
    <t>18.58%</t>
  </si>
  <si>
    <t>$10,956.00</t>
  </si>
  <si>
    <t>11.54%</t>
  </si>
  <si>
    <t>$25,401.00</t>
  </si>
  <si>
    <t>13.32%</t>
  </si>
  <si>
    <t>$7,073.00</t>
  </si>
  <si>
    <t>9.46%</t>
  </si>
  <si>
    <t>$34,007.77</t>
  </si>
  <si>
    <t>12.01%</t>
  </si>
  <si>
    <t>$8,111.80</t>
  </si>
  <si>
    <t>4.49%</t>
  </si>
  <si>
    <t>$18,168.83</t>
  </si>
  <si>
    <t>7.65%</t>
  </si>
  <si>
    <t>$27,790.00</t>
  </si>
  <si>
    <t>14.39%</t>
  </si>
  <si>
    <t>$30,488.38</t>
  </si>
  <si>
    <t>13.15%</t>
  </si>
  <si>
    <t>$41,239.50</t>
  </si>
  <si>
    <t>16.67%</t>
  </si>
  <si>
    <t>$60,082.00</t>
  </si>
  <si>
    <t>13.09%</t>
  </si>
  <si>
    <t>$78,683.17</t>
  </si>
  <si>
    <t>22.31%</t>
  </si>
  <si>
    <t>$8,475.00</t>
  </si>
  <si>
    <t>8.93%</t>
  </si>
  <si>
    <t>$29,189.00</t>
  </si>
  <si>
    <t>15.30%</t>
  </si>
  <si>
    <t>$74,716.00</t>
  </si>
  <si>
    <t>100%</t>
  </si>
  <si>
    <t>$283,008.56</t>
  </si>
  <si>
    <t>$180,299.36</t>
  </si>
  <si>
    <t>$237,269.19</t>
  </si>
  <si>
    <t>$193,045.00</t>
  </si>
  <si>
    <t>$231,704.36</t>
  </si>
  <si>
    <t>$247,299.44</t>
  </si>
  <si>
    <t>$458,857.00</t>
  </si>
  <si>
    <t>$352,551.54</t>
  </si>
  <si>
    <t>$94,885.25</t>
  </si>
  <si>
    <t>$190,660.00</t>
  </si>
  <si>
    <t>$7,004.00</t>
  </si>
  <si>
    <t>28.77%</t>
  </si>
  <si>
    <t>$38,907.73</t>
  </si>
  <si>
    <t>32.29%</t>
  </si>
  <si>
    <t>$26,140.14</t>
  </si>
  <si>
    <t>22.69%</t>
  </si>
  <si>
    <t>$41,451.38</t>
  </si>
  <si>
    <t>28.79%</t>
  </si>
  <si>
    <t>$14,070.00</t>
  </si>
  <si>
    <t>20.17%</t>
  </si>
  <si>
    <t>$10,623.73</t>
  </si>
  <si>
    <t>20.93%</t>
  </si>
  <si>
    <t>$39,963.70</t>
  </si>
  <si>
    <t>32.27%</t>
  </si>
  <si>
    <t>$53,154.00</t>
  </si>
  <si>
    <t>29.68%</t>
  </si>
  <si>
    <t>$28,016.92</t>
  </si>
  <si>
    <t>$11,116.00</t>
  </si>
  <si>
    <t>21.05%</t>
  </si>
  <si>
    <t>$22,047.00</t>
  </si>
  <si>
    <t>26.70%</t>
  </si>
  <si>
    <t>100.00%</t>
  </si>
  <si>
    <t>$23,343.36</t>
  </si>
  <si>
    <t>94.75%</t>
  </si>
  <si>
    <t>$9,060.00</t>
  </si>
  <si>
    <t>98.60%</t>
  </si>
  <si>
    <t>$58,979.83</t>
  </si>
  <si>
    <t>99.25%</t>
  </si>
  <si>
    <t>$21,766.99</t>
  </si>
  <si>
    <t>98.03%</t>
  </si>
  <si>
    <t>$37,325.00</t>
  </si>
  <si>
    <t>93.99%</t>
  </si>
  <si>
    <t>$68,870.66</t>
  </si>
  <si>
    <t>98.16%</t>
  </si>
  <si>
    <t>$41,921.17</t>
  </si>
  <si>
    <t>99.18%</t>
  </si>
  <si>
    <t>$75,405.00</t>
  </si>
  <si>
    <t>70.71%</t>
  </si>
  <si>
    <t>$67,509.16</t>
  </si>
  <si>
    <t>99.02%</t>
  </si>
  <si>
    <t>$3,302.00</t>
  </si>
  <si>
    <t>20.80%</t>
  </si>
  <si>
    <t>$28,473.93</t>
  </si>
  <si>
    <t>56.07%</t>
  </si>
  <si>
    <t>$9,654.82</t>
  </si>
  <si>
    <t>55.48%</t>
  </si>
  <si>
    <t>$12,869.19</t>
  </si>
  <si>
    <t>45.45%</t>
  </si>
  <si>
    <t>$20,141.00</t>
  </si>
  <si>
    <t>42.99%</t>
  </si>
  <si>
    <t>$34,856.82</t>
  </si>
  <si>
    <t>48.84%</t>
  </si>
  <si>
    <t>$12,477.05</t>
  </si>
  <si>
    <t>52.57%</t>
  </si>
  <si>
    <t>$48,234.00</t>
  </si>
  <si>
    <t>52.08%</t>
  </si>
  <si>
    <t>$32,174.12</t>
  </si>
  <si>
    <t>49.09%</t>
  </si>
  <si>
    <t>$5,297.50</t>
  </si>
  <si>
    <t>48.35%</t>
  </si>
  <si>
    <t>$14,035.00</t>
  </si>
  <si>
    <t>55.25%</t>
  </si>
  <si>
    <t>$7,108.00</t>
  </si>
  <si>
    <t>100.49%</t>
  </si>
  <si>
    <t>$17,392.06</t>
  </si>
  <si>
    <t>51.14%</t>
  </si>
  <si>
    <t>$-4,416.18</t>
  </si>
  <si>
    <t>-54.44%</t>
  </si>
  <si>
    <t>$10,787.39</t>
  </si>
  <si>
    <t>59.37%</t>
  </si>
  <si>
    <t>$16,545.00</t>
  </si>
  <si>
    <t>59.53%</t>
  </si>
  <si>
    <t>$23,142.59</t>
  </si>
  <si>
    <t>75.90%</t>
  </si>
  <si>
    <t>$18,621.89</t>
  </si>
  <si>
    <t>45.15%</t>
  </si>
  <si>
    <t>$35,052.00</t>
  </si>
  <si>
    <t>58.34%</t>
  </si>
  <si>
    <t>$36,826.10</t>
  </si>
  <si>
    <t>46.80%</t>
  </si>
  <si>
    <t>$6,238.25</t>
  </si>
  <si>
    <t>73.60%</t>
  </si>
  <si>
    <t>$17,526.00</t>
  </si>
  <si>
    <t>60.04%</t>
  </si>
  <si>
    <t>$44,844.00</t>
  </si>
  <si>
    <t>60.01%</t>
  </si>
  <si>
    <t>$162,076.51</t>
  </si>
  <si>
    <t>57.26%</t>
  </si>
  <si>
    <t>$70,962.47</t>
  </si>
  <si>
    <t>39.35%</t>
  </si>
  <si>
    <t>$110,218.32</t>
  </si>
  <si>
    <t>46.45%</t>
  </si>
  <si>
    <t>$97,031.00</t>
  </si>
  <si>
    <t>50.26%</t>
  </si>
  <si>
    <t>$146,428.92</t>
  </si>
  <si>
    <t>63.19%</t>
  </si>
  <si>
    <t>$129,236.33</t>
  </si>
  <si>
    <t>52.25%</t>
  </si>
  <si>
    <t>$232,309.00</t>
  </si>
  <si>
    <t>50.62%</t>
  </si>
  <si>
    <t>$179,120.65</t>
  </si>
  <si>
    <t>50.80%</t>
  </si>
  <si>
    <t>$45,172.75</t>
  </si>
  <si>
    <t>47.60%</t>
  </si>
  <si>
    <t>$107,135.00</t>
  </si>
  <si>
    <t>56.19%</t>
  </si>
  <si>
    <t>$21,197.00</t>
  </si>
  <si>
    <t>47.26%</t>
  </si>
  <si>
    <t>$71,857.28</t>
  </si>
  <si>
    <t>44.33%</t>
  </si>
  <si>
    <t>$34,334.17</t>
  </si>
  <si>
    <t>48.38%</t>
  </si>
  <si>
    <t>$40,432.51</t>
  </si>
  <si>
    <t>36.68%</t>
  </si>
  <si>
    <t>$56,578.00</t>
  </si>
  <si>
    <t>58.30%</t>
  </si>
  <si>
    <t>$55,449.93</t>
  </si>
  <si>
    <t>37.86%</t>
  </si>
  <si>
    <t>$64,423.58</t>
  </si>
  <si>
    <t>49.84%</t>
  </si>
  <si>
    <t>$105,015.00</t>
  </si>
  <si>
    <t>45.20%</t>
  </si>
  <si>
    <t>$61,477.11</t>
  </si>
  <si>
    <t>34.32%</t>
  </si>
  <si>
    <t>$19,094.25</t>
  </si>
  <si>
    <t>42.26%</t>
  </si>
  <si>
    <t>$67,802.00</t>
  </si>
  <si>
    <t>63.28%</t>
  </si>
  <si>
    <t>$22,257.00</t>
  </si>
  <si>
    <t>29.78%</t>
  </si>
  <si>
    <t>$76,571.90</t>
  </si>
  <si>
    <t>27.05%</t>
  </si>
  <si>
    <t>$31,761.72</t>
  </si>
  <si>
    <t>17.61%</t>
  </si>
  <si>
    <t>$34,849.63</t>
  </si>
  <si>
    <t>14.68%</t>
  </si>
  <si>
    <t>$41,591.00</t>
  </si>
  <si>
    <t>21.54%</t>
  </si>
  <si>
    <t>$60,251.95</t>
  </si>
  <si>
    <t>26.00%</t>
  </si>
  <si>
    <t>$49,433.62</t>
  </si>
  <si>
    <t>19.98%</t>
  </si>
  <si>
    <t>$93,415.79</t>
  </si>
  <si>
    <t>20.35%</t>
  </si>
  <si>
    <t>$51,005.52</t>
  </si>
  <si>
    <t>14.46%</t>
  </si>
  <si>
    <t>$20,375.50</t>
  </si>
  <si>
    <t>21.47%</t>
  </si>
  <si>
    <t>$36,322.00</t>
  </si>
  <si>
    <t>19.05%</t>
  </si>
  <si>
    <t>$1,390.00</t>
  </si>
  <si>
    <t>1.86%</t>
  </si>
  <si>
    <t>$13,647.32</t>
  </si>
  <si>
    <t>4.82%</t>
  </si>
  <si>
    <t>$4,866.58</t>
  </si>
  <si>
    <t>2.69%</t>
  </si>
  <si>
    <t>$34,936.18</t>
  </si>
  <si>
    <t>14.72%</t>
  </si>
  <si>
    <t>$-1,138.00</t>
  </si>
  <si>
    <t>-0.58%</t>
  </si>
  <si>
    <t>$30,727.02</t>
  </si>
  <si>
    <t>13.26%</t>
  </si>
  <si>
    <t>$15,379.12</t>
  </si>
  <si>
    <t>6.21%</t>
  </si>
  <si>
    <t>$33,878.20</t>
  </si>
  <si>
    <t>7.38%</t>
  </si>
  <si>
    <t>$66,638.01</t>
  </si>
  <si>
    <t>18.90%</t>
  </si>
  <si>
    <t>$5,703.00</t>
  </si>
  <si>
    <t>6.01%</t>
  </si>
  <si>
    <t>$3,011.00</t>
  </si>
  <si>
    <t>1.57%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</si>
</sst>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6" x14ac:knownFonts="1">
    <font>
      <sz val="11"/>
      <color rgb="FF000000"/>
      <name val="Calibri"/>
    </font>
    <font>
      <sz val="28"/>
      <color rgb="FF000000"/>
      <name val="Calibri"/>
      <family val="2"/>
    </font>
    <font>
      <b/>
      <sz val="11"/>
      <color rgb="FF000000"/>
      <name val="Calibri"/>
      <family val="2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B7B7B7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8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10" fontId="0" fillId="4" borderId="0" xfId="0" applyNumberFormat="1" applyFill="1" applyAlignment="1">
      <alignment horizontal="center"/>
    </xf>
    <xf numFmtId="9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/>
    <xf numFmtId="0" fontId="0" fillId="2" borderId="0" xfId="0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3" fillId="0" borderId="0" xfId="0" applyFont="1" applyAlignment="1">
      <alignment horizontal="center"/>
    </xf>
    <xf numFmtId="8" fontId="5" fillId="0" borderId="0" xfId="0" applyNumberFormat="1" applyFont="1" applyAlignment="1">
      <alignment horizontal="center"/>
    </xf>
  </cellXfs>
  <cellStyles count="1">
    <cellStyle name="Normal" xfId="0" builtinId="0"/>
  </cellStyles>
  <dxfs count="2">
    <dxf>
      <font>
        <color theme="0"/>
      </font>
    </dxf>
    <dxf>
      <font>
        <color theme="0" tint="-0.24994659260841701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076325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D67DDFF3-64D4-4448-AE59-DACEC67015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076325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076325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962C745C-ED63-46F7-B354-26CE65AFFE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076325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076325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FB7B15C3-E7FC-447F-8EEE-46DBD9FB4D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0763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26"/>
  <sheetViews>
    <sheetView tabSelected="1" workbookViewId="0">
      <pane xSplit="1" topLeftCell="B1" activePane="topRight" state="frozen"/>
      <selection pane="topRight" sqref="A1:T1"/>
    </sheetView>
  </sheetViews>
  <sheetFormatPr defaultRowHeight="15" x14ac:dyDescent="0.25"/>
  <cols>
    <col min="1" max="1" width="25.85546875" bestFit="1" customWidth="1"/>
    <col min="2" max="2" width="14" bestFit="1" customWidth="1"/>
    <col min="4" max="4" width="3.7109375" customWidth="1"/>
    <col min="5" max="5" width="14" bestFit="1" customWidth="1"/>
    <col min="7" max="7" width="3.7109375" customWidth="1"/>
    <col min="8" max="8" width="14" bestFit="1" customWidth="1"/>
    <col min="10" max="10" width="3.7109375" customWidth="1"/>
    <col min="11" max="11" width="14" customWidth="1"/>
    <col min="12" max="12" width="9.140625" customWidth="1"/>
    <col min="13" max="13" width="3.7109375" customWidth="1"/>
    <col min="14" max="14" width="14" customWidth="1"/>
    <col min="15" max="15" width="9.140625" customWidth="1"/>
    <col min="16" max="16" width="3.7109375" customWidth="1"/>
    <col min="17" max="17" width="14" customWidth="1"/>
    <col min="18" max="18" width="9.140625" customWidth="1"/>
    <col min="19" max="19" width="3.7109375" customWidth="1"/>
    <col min="20" max="20" width="14" customWidth="1"/>
    <col min="21" max="21" width="9.140625" customWidth="1"/>
    <col min="22" max="22" width="3.7109375" customWidth="1"/>
    <col min="23" max="23" width="14" customWidth="1"/>
    <col min="24" max="24" width="9.140625" customWidth="1"/>
    <col min="25" max="25" width="3.7109375" customWidth="1"/>
    <col min="26" max="26" width="14" customWidth="1"/>
    <col min="27" max="27" width="9.140625" customWidth="1"/>
    <col min="28" max="28" width="3.7109375" customWidth="1"/>
    <col min="29" max="29" width="14" customWidth="1"/>
    <col min="30" max="30" width="9.140625" customWidth="1"/>
    <col min="31" max="31" width="3.7109375" customWidth="1"/>
    <col min="32" max="32" width="14" customWidth="1"/>
    <col min="33" max="33" width="9.140625" customWidth="1"/>
    <col min="34" max="34" width="3.7109375" customWidth="1"/>
    <col min="35" max="35" width="14" hidden="1" customWidth="1"/>
    <col min="36" max="36" width="9.140625" hidden="1" customWidth="1"/>
    <col min="37" max="37" width="3.7109375" hidden="1" customWidth="1"/>
    <col min="38" max="38" width="14" hidden="1" customWidth="1"/>
    <col min="39" max="39" width="9.140625" hidden="1" customWidth="1"/>
    <col min="40" max="40" width="3.7109375" hidden="1" customWidth="1"/>
    <col min="41" max="41" width="14" hidden="1" customWidth="1"/>
    <col min="42" max="42" width="9.140625" hidden="1" customWidth="1"/>
    <col min="43" max="43" width="3.7109375" hidden="1" customWidth="1"/>
    <col min="44" max="44" width="14" hidden="1" customWidth="1"/>
    <col min="45" max="45" width="9.140625" hidden="1" customWidth="1"/>
    <col min="46" max="46" width="3.7109375" hidden="1" customWidth="1"/>
    <col min="47" max="47" width="14" hidden="1" customWidth="1"/>
    <col min="48" max="48" width="9.140625" hidden="1" customWidth="1"/>
    <col min="49" max="49" width="3.7109375" hidden="1" customWidth="1"/>
    <col min="50" max="50" width="14" hidden="1" customWidth="1"/>
    <col min="51" max="51" width="9.140625" hidden="1" customWidth="1"/>
    <col min="52" max="52" width="3.7109375" hidden="1" customWidth="1"/>
    <col min="53" max="53" width="14" hidden="1" customWidth="1"/>
    <col min="54" max="54" width="9.140625" hidden="1" customWidth="1"/>
    <col min="55" max="55" width="3.7109375" hidden="1" customWidth="1"/>
    <col min="56" max="56" width="14" hidden="1" customWidth="1"/>
    <col min="57" max="57" width="9.140625" hidden="1" customWidth="1"/>
    <col min="58" max="58" width="3.7109375" hidden="1" customWidth="1"/>
    <col min="59" max="59" width="14" hidden="1" customWidth="1"/>
    <col min="60" max="60" width="9.140625" hidden="1" customWidth="1"/>
    <col min="61" max="61" width="3.7109375" hidden="1" customWidth="1"/>
  </cols>
  <sheetData>
    <row r="1" spans="1:61" ht="140.1" customHeight="1" x14ac:dyDescent="0.55000000000000004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</row>
    <row r="2" spans="1:61" x14ac:dyDescent="0.25">
      <c r="A2" s="1" t="str">
        <f>Data!A2</f>
        <v>10/2021 - 10/2021</v>
      </c>
    </row>
    <row r="3" spans="1:61" x14ac:dyDescent="0.25">
      <c r="A3" s="1" t="str">
        <f>Data!A3</f>
        <v>Group 100</v>
      </c>
    </row>
    <row r="4" spans="1:61" s="2" customFormat="1" x14ac:dyDescent="0.25">
      <c r="A4" s="3" t="s">
        <v>1</v>
      </c>
      <c r="B4" s="16" t="str">
        <f>Data!B4</f>
        <v>Member 01</v>
      </c>
      <c r="C4" s="16"/>
      <c r="D4" s="5"/>
      <c r="E4" s="16" t="str">
        <f>Data!D4</f>
        <v>Member 02</v>
      </c>
      <c r="F4" s="16"/>
      <c r="G4" s="5"/>
      <c r="H4" s="16" t="str">
        <f>Data!F4</f>
        <v>Member 10</v>
      </c>
      <c r="I4" s="16"/>
      <c r="J4" s="5"/>
      <c r="K4" s="16" t="str">
        <f>Data!H4</f>
        <v>Member 11</v>
      </c>
      <c r="L4" s="16"/>
      <c r="M4" s="5"/>
      <c r="N4" s="16" t="str">
        <f>Data!J4</f>
        <v>Member 12</v>
      </c>
      <c r="O4" s="16"/>
      <c r="P4" s="5"/>
      <c r="Q4" s="16" t="str">
        <f>Data!L4</f>
        <v>Member 13</v>
      </c>
      <c r="R4" s="16"/>
      <c r="S4" s="5"/>
      <c r="T4" s="16" t="str">
        <f>Data!N4</f>
        <v>Member 14</v>
      </c>
      <c r="U4" s="16"/>
      <c r="V4" s="5"/>
      <c r="W4" s="16" t="str">
        <f>Data!P4</f>
        <v>Member 15</v>
      </c>
      <c r="X4" s="16"/>
      <c r="Y4" s="5"/>
      <c r="Z4" s="16" t="str">
        <f>Data!R4</f>
        <v>Member 18</v>
      </c>
      <c r="AA4" s="16"/>
      <c r="AB4" s="5"/>
      <c r="AC4" s="16" t="str">
        <f>Data!T4</f>
        <v>Member 19</v>
      </c>
      <c r="AD4" s="16"/>
      <c r="AE4" s="8"/>
      <c r="AF4" s="16" t="str">
        <f>Data!V4</f>
        <v>Member 20</v>
      </c>
      <c r="AG4" s="16"/>
      <c r="AH4" s="8"/>
      <c r="AI4" s="16">
        <f>Data!X4</f>
        <v>0</v>
      </c>
      <c r="AJ4" s="16"/>
      <c r="AK4" s="8"/>
      <c r="AL4" s="16">
        <f>Data!Z4</f>
        <v>0</v>
      </c>
      <c r="AM4" s="16"/>
      <c r="AN4" s="8"/>
      <c r="AO4" s="16">
        <f>Data!AB4</f>
        <v>0</v>
      </c>
      <c r="AP4" s="16"/>
      <c r="AQ4" s="8"/>
      <c r="AR4" s="17">
        <f>Data!AD4</f>
        <v>0</v>
      </c>
      <c r="AS4" s="17"/>
      <c r="AT4" s="8"/>
      <c r="AU4" s="17">
        <f>Data!AF4</f>
        <v>0</v>
      </c>
      <c r="AV4" s="17"/>
      <c r="AW4" s="8"/>
      <c r="AX4" s="17">
        <f>Data!AH4</f>
        <v>0</v>
      </c>
      <c r="AY4" s="17"/>
      <c r="AZ4" s="8"/>
      <c r="BA4" s="17">
        <f>Data!AJ4</f>
        <v>0</v>
      </c>
      <c r="BB4" s="17"/>
      <c r="BC4" s="8"/>
      <c r="BD4" s="17">
        <f>Data!AL4</f>
        <v>0</v>
      </c>
      <c r="BE4" s="17"/>
      <c r="BF4" s="8"/>
      <c r="BG4" s="17">
        <f>Data!AN4</f>
        <v>0</v>
      </c>
      <c r="BH4" s="17"/>
      <c r="BI4" s="8"/>
    </row>
    <row r="5" spans="1:61" x14ac:dyDescent="0.25">
      <c r="A5" t="s">
        <v>2</v>
      </c>
      <c r="B5" s="4" t="str">
        <f>Data!B5</f>
        <v>$24,343.00</v>
      </c>
      <c r="C5" s="4" t="str">
        <f>Data!C5</f>
        <v>32.58%</v>
      </c>
      <c r="D5" s="6"/>
      <c r="E5" s="4" t="str">
        <f>Data!D5</f>
        <v>$120,471.46</v>
      </c>
      <c r="F5" s="4" t="str">
        <f>Data!E5</f>
        <v>42.56%</v>
      </c>
      <c r="G5" s="6"/>
      <c r="H5" s="4" t="str">
        <f>Data!F5</f>
        <v>$115,204.62</v>
      </c>
      <c r="I5" s="4" t="str">
        <f>Data!G5</f>
        <v>63.89%</v>
      </c>
      <c r="J5" s="6"/>
      <c r="K5" s="4" t="str">
        <f>Data!H5</f>
        <v>$143,947.17</v>
      </c>
      <c r="L5" s="4" t="str">
        <f>Data!I5</f>
        <v>60.66%</v>
      </c>
      <c r="M5" s="6"/>
      <c r="N5" s="4" t="str">
        <f>Data!J5</f>
        <v>$69,755.00</v>
      </c>
      <c r="O5" s="4" t="str">
        <f>Data!K5</f>
        <v>36.13%</v>
      </c>
      <c r="P5" s="6"/>
      <c r="Q5" s="4" t="str">
        <f>Data!L5</f>
        <v>$50,751.50</v>
      </c>
      <c r="R5" s="4" t="str">
        <f>Data!M5</f>
        <v>21.90%</v>
      </c>
      <c r="S5" s="6"/>
      <c r="T5" s="4" t="str">
        <f>Data!N5</f>
        <v>$123,810.59</v>
      </c>
      <c r="U5" s="4" t="str">
        <f>Data!O5</f>
        <v>50.06%</v>
      </c>
      <c r="V5" s="6"/>
      <c r="W5" s="4" t="str">
        <f>Data!P5</f>
        <v>$179,065.00</v>
      </c>
      <c r="X5" s="4" t="str">
        <f>Data!Q5</f>
        <v>39.02%</v>
      </c>
      <c r="Y5" s="6"/>
      <c r="Z5" s="4" t="str">
        <f>Data!R5</f>
        <v>$125,573.64</v>
      </c>
      <c r="AA5" s="4" t="str">
        <f>Data!S5</f>
        <v>35.61%</v>
      </c>
      <c r="AB5" s="6"/>
      <c r="AC5" s="4" t="str">
        <f>Data!T5</f>
        <v>$52,805.00</v>
      </c>
      <c r="AD5" s="4" t="str">
        <f>Data!U5</f>
        <v>55.65%</v>
      </c>
      <c r="AE5" s="9"/>
      <c r="AF5" s="4" t="str">
        <f>Data!V5</f>
        <v>$82,543.00</v>
      </c>
      <c r="AG5" s="4" t="str">
        <f>Data!W5</f>
        <v>43.29%</v>
      </c>
      <c r="AH5" s="9"/>
      <c r="AI5" s="4">
        <f>Data!X5</f>
        <v>0</v>
      </c>
      <c r="AJ5" s="4">
        <f>Data!Y5</f>
        <v>0</v>
      </c>
      <c r="AK5" s="9"/>
      <c r="AL5" s="4">
        <f>Data!Z5</f>
        <v>0</v>
      </c>
      <c r="AM5" s="4">
        <f>Data!AA5</f>
        <v>0</v>
      </c>
      <c r="AN5" s="9"/>
      <c r="AO5" s="4">
        <f>Data!AB5</f>
        <v>0</v>
      </c>
      <c r="AP5" s="4">
        <f>Data!AC5</f>
        <v>0</v>
      </c>
      <c r="AQ5" s="9"/>
      <c r="AR5" s="4">
        <f>Data!AD5</f>
        <v>0</v>
      </c>
      <c r="AS5" s="4">
        <f>Data!AE5</f>
        <v>0</v>
      </c>
      <c r="AT5" s="9"/>
      <c r="AU5" s="4">
        <f>Data!AF5</f>
        <v>0</v>
      </c>
      <c r="AV5" s="4">
        <f>Data!AG5</f>
        <v>0</v>
      </c>
      <c r="AW5" s="9"/>
      <c r="AX5" s="4">
        <f>Data!AH5</f>
        <v>0</v>
      </c>
      <c r="AY5" s="4">
        <f>Data!AI5</f>
        <v>0</v>
      </c>
      <c r="AZ5" s="9"/>
      <c r="BA5" s="4">
        <f>Data!AJ5</f>
        <v>0</v>
      </c>
      <c r="BB5" s="4">
        <f>Data!AK5</f>
        <v>0</v>
      </c>
      <c r="BC5" s="9"/>
      <c r="BD5" s="4">
        <f>Data!AL5</f>
        <v>0</v>
      </c>
      <c r="BE5" s="4">
        <f>Data!AM5</f>
        <v>0</v>
      </c>
      <c r="BF5" s="9"/>
      <c r="BG5" s="4">
        <f>Data!AN5</f>
        <v>0</v>
      </c>
      <c r="BH5" s="4">
        <f>Data!AO5</f>
        <v>0</v>
      </c>
      <c r="BI5" s="9"/>
    </row>
    <row r="6" spans="1:61" x14ac:dyDescent="0.25">
      <c r="A6" t="s">
        <v>3</v>
      </c>
      <c r="B6" s="4" t="str">
        <f>Data!B6</f>
        <v>$4,870.00</v>
      </c>
      <c r="C6" s="4" t="str">
        <f>Data!C6</f>
        <v>6.51%</v>
      </c>
      <c r="D6" s="6"/>
      <c r="E6" s="4" t="str">
        <f>Data!D6</f>
        <v>$18,322.95</v>
      </c>
      <c r="F6" s="4" t="str">
        <f>Data!E6</f>
        <v>6.47%</v>
      </c>
      <c r="G6" s="6"/>
      <c r="H6" s="4" t="str">
        <f>Data!F6</f>
        <v>$21,198.91</v>
      </c>
      <c r="I6" s="4" t="str">
        <f>Data!G6</f>
        <v>11.75%</v>
      </c>
      <c r="J6" s="6"/>
      <c r="K6" s="4" t="str">
        <f>Data!H6</f>
        <v>$24,635.07</v>
      </c>
      <c r="L6" s="4" t="str">
        <f>Data!I6</f>
        <v>10.38%</v>
      </c>
      <c r="M6" s="6"/>
      <c r="N6" s="4" t="str">
        <f>Data!J6</f>
        <v>$8,950.00</v>
      </c>
      <c r="O6" s="4" t="str">
        <f>Data!K6</f>
        <v>4.63%</v>
      </c>
      <c r="P6" s="6"/>
      <c r="Q6" s="4" t="str">
        <f>Data!L6</f>
        <v>$8,935.10</v>
      </c>
      <c r="R6" s="4" t="str">
        <f>Data!M6</f>
        <v>3.85%</v>
      </c>
      <c r="S6" s="6"/>
      <c r="T6" s="4" t="str">
        <f>Data!N6</f>
        <v>$16,252.50</v>
      </c>
      <c r="U6" s="4" t="str">
        <f>Data!O6</f>
        <v>6.57%</v>
      </c>
      <c r="V6" s="6"/>
      <c r="W6" s="4" t="str">
        <f>Data!P6</f>
        <v>$20,464.00</v>
      </c>
      <c r="X6" s="4" t="str">
        <f>Data!Q6</f>
        <v>4.45%</v>
      </c>
      <c r="Y6" s="6"/>
      <c r="Z6" s="4" t="str">
        <f>Data!R6</f>
        <v>$14,594.34</v>
      </c>
      <c r="AA6" s="4" t="str">
        <f>Data!S6</f>
        <v>4.13%</v>
      </c>
      <c r="AB6" s="8"/>
      <c r="AC6" s="4" t="str">
        <f>Data!T6</f>
        <v>$9,188.25</v>
      </c>
      <c r="AD6" s="4" t="str">
        <f>Data!U6</f>
        <v>9.68%</v>
      </c>
      <c r="AE6" s="9"/>
      <c r="AF6" s="4" t="str">
        <f>Data!V6</f>
        <v>$12,872.00</v>
      </c>
      <c r="AG6" s="4" t="str">
        <f>Data!W6</f>
        <v>6.75%</v>
      </c>
      <c r="AH6" s="9"/>
      <c r="AI6" s="4">
        <f>Data!X6</f>
        <v>0</v>
      </c>
      <c r="AJ6" s="4">
        <f>Data!Y6</f>
        <v>0</v>
      </c>
      <c r="AK6" s="9"/>
      <c r="AL6" s="4">
        <f>Data!Z6</f>
        <v>0</v>
      </c>
      <c r="AM6" s="4">
        <f>Data!AA6</f>
        <v>0</v>
      </c>
      <c r="AN6" s="9"/>
      <c r="AO6" s="4">
        <f>Data!AB6</f>
        <v>0</v>
      </c>
      <c r="AP6" s="4">
        <f>Data!AC6</f>
        <v>0</v>
      </c>
      <c r="AQ6" s="9"/>
      <c r="AR6" s="4">
        <f>Data!AD6</f>
        <v>0</v>
      </c>
      <c r="AS6" s="4">
        <f>Data!AE6</f>
        <v>0</v>
      </c>
      <c r="AT6" s="9"/>
      <c r="AU6" s="4">
        <f>Data!AF6</f>
        <v>0</v>
      </c>
      <c r="AV6" s="4">
        <f>Data!AG6</f>
        <v>0</v>
      </c>
      <c r="AW6" s="9"/>
      <c r="AX6" s="4">
        <f>Data!AH6</f>
        <v>0</v>
      </c>
      <c r="AY6" s="4">
        <f>Data!AI6</f>
        <v>0</v>
      </c>
      <c r="AZ6" s="9"/>
      <c r="BA6" s="4">
        <f>Data!AJ6</f>
        <v>0</v>
      </c>
      <c r="BB6" s="4">
        <f>Data!AK6</f>
        <v>0</v>
      </c>
      <c r="BC6" s="9"/>
      <c r="BD6" s="4">
        <f>Data!AL6</f>
        <v>0</v>
      </c>
      <c r="BE6" s="4">
        <f>Data!AM6</f>
        <v>0</v>
      </c>
      <c r="BF6" s="9"/>
      <c r="BG6" s="4">
        <f>Data!AN6</f>
        <v>0</v>
      </c>
      <c r="BH6" s="4">
        <f>Data!AO6</f>
        <v>0</v>
      </c>
      <c r="BI6" s="9"/>
    </row>
    <row r="7" spans="1:61" x14ac:dyDescent="0.25">
      <c r="A7" t="s">
        <v>4</v>
      </c>
      <c r="B7" s="4" t="str">
        <f>Data!B7</f>
        <v>$22,560.00</v>
      </c>
      <c r="C7" s="4" t="str">
        <f>Data!C7</f>
        <v>30.19%</v>
      </c>
      <c r="D7" s="6"/>
      <c r="E7" s="4" t="str">
        <f>Data!D7</f>
        <v>$59,425.50</v>
      </c>
      <c r="F7" s="4" t="str">
        <f>Data!E7</f>
        <v>20.99%</v>
      </c>
      <c r="G7" s="6"/>
      <c r="H7" s="4" t="str">
        <f>Data!F7</f>
        <v>$18,384.78</v>
      </c>
      <c r="I7" s="4" t="str">
        <f>Data!G7</f>
        <v>10.19%</v>
      </c>
      <c r="J7" s="6"/>
      <c r="K7" s="4" t="str">
        <f>Data!H7</f>
        <v>$22,204.01</v>
      </c>
      <c r="L7" s="4" t="str">
        <f>Data!I7</f>
        <v>9.35%</v>
      </c>
      <c r="M7" s="6"/>
      <c r="N7" s="4" t="str">
        <f>Data!J7</f>
        <v>$39,710.00</v>
      </c>
      <c r="O7" s="4" t="str">
        <f>Data!K7</f>
        <v>20.57%</v>
      </c>
      <c r="P7" s="6"/>
      <c r="Q7" s="4" t="str">
        <f>Data!L7</f>
        <v>$70,160.04</v>
      </c>
      <c r="R7" s="4" t="str">
        <f>Data!M7</f>
        <v>30.27%</v>
      </c>
      <c r="S7" s="6"/>
      <c r="T7" s="4" t="str">
        <f>Data!N7</f>
        <v>$42,266.17</v>
      </c>
      <c r="U7" s="4" t="str">
        <f>Data!O7</f>
        <v>17.09%</v>
      </c>
      <c r="V7" s="6"/>
      <c r="W7" s="4" t="str">
        <f>Data!P7</f>
        <v>$106,634.00</v>
      </c>
      <c r="X7" s="4" t="str">
        <f>Data!Q7</f>
        <v>23.23%</v>
      </c>
      <c r="Y7" s="6"/>
      <c r="Z7" s="4" t="str">
        <f>Data!R7</f>
        <v>$68,172.17</v>
      </c>
      <c r="AA7" s="4" t="str">
        <f>Data!S7</f>
        <v>19.33%</v>
      </c>
      <c r="AB7" s="6"/>
      <c r="AC7" s="4" t="str">
        <f>Data!T7</f>
        <v>$13,461.00</v>
      </c>
      <c r="AD7" s="4" t="str">
        <f>Data!U7</f>
        <v>14.18%</v>
      </c>
      <c r="AE7" s="9"/>
      <c r="AF7" s="4" t="str">
        <f>Data!V7</f>
        <v>$40,655.00</v>
      </c>
      <c r="AG7" s="4" t="str">
        <f>Data!W7</f>
        <v>21.32%</v>
      </c>
      <c r="AH7" s="9"/>
      <c r="AI7" s="4">
        <f>Data!X7</f>
        <v>0</v>
      </c>
      <c r="AJ7" s="4">
        <f>Data!Y7</f>
        <v>0</v>
      </c>
      <c r="AK7" s="9"/>
      <c r="AL7" s="4">
        <f>Data!Z7</f>
        <v>0</v>
      </c>
      <c r="AM7" s="4">
        <f>Data!AA7</f>
        <v>0</v>
      </c>
      <c r="AN7" s="9"/>
      <c r="AO7" s="4">
        <f>Data!AB7</f>
        <v>0</v>
      </c>
      <c r="AP7" s="4">
        <f>Data!AC7</f>
        <v>0</v>
      </c>
      <c r="AQ7" s="9"/>
      <c r="AR7" s="4">
        <f>Data!AD7</f>
        <v>0</v>
      </c>
      <c r="AS7" s="4">
        <f>Data!AE7</f>
        <v>0</v>
      </c>
      <c r="AT7" s="9"/>
      <c r="AU7" s="4">
        <f>Data!AF7</f>
        <v>0</v>
      </c>
      <c r="AV7" s="4">
        <f>Data!AG7</f>
        <v>0</v>
      </c>
      <c r="AW7" s="9"/>
      <c r="AX7" s="4">
        <f>Data!AH7</f>
        <v>0</v>
      </c>
      <c r="AY7" s="4">
        <f>Data!AI7</f>
        <v>0</v>
      </c>
      <c r="AZ7" s="9"/>
      <c r="BA7" s="4">
        <f>Data!AJ7</f>
        <v>0</v>
      </c>
      <c r="BB7" s="4">
        <f>Data!AK7</f>
        <v>0</v>
      </c>
      <c r="BC7" s="9"/>
      <c r="BD7" s="4">
        <f>Data!AL7</f>
        <v>0</v>
      </c>
      <c r="BE7" s="4">
        <f>Data!AM7</f>
        <v>0</v>
      </c>
      <c r="BF7" s="9"/>
      <c r="BG7" s="4">
        <f>Data!AN7</f>
        <v>0</v>
      </c>
      <c r="BH7" s="4">
        <f>Data!AO7</f>
        <v>0</v>
      </c>
      <c r="BI7" s="9"/>
    </row>
    <row r="8" spans="1:61" x14ac:dyDescent="0.25">
      <c r="A8" t="s">
        <v>5</v>
      </c>
      <c r="B8" s="4" t="str">
        <f>Data!B8</f>
        <v>$15,870.00</v>
      </c>
      <c r="C8" s="4" t="str">
        <f>Data!C8</f>
        <v>21.24%</v>
      </c>
      <c r="D8" s="6"/>
      <c r="E8" s="4" t="str">
        <f>Data!D8</f>
        <v>$50,780.87</v>
      </c>
      <c r="F8" s="4" t="str">
        <f>Data!E8</f>
        <v>17.94%</v>
      </c>
      <c r="G8" s="6"/>
      <c r="H8" s="4" t="str">
        <f>Data!F8</f>
        <v>$17,399.25</v>
      </c>
      <c r="I8" s="4" t="str">
        <f>Data!G8</f>
        <v>9.65%</v>
      </c>
      <c r="J8" s="6"/>
      <c r="K8" s="4" t="str">
        <f>Data!H8</f>
        <v>$28,314.08</v>
      </c>
      <c r="L8" s="4" t="str">
        <f>Data!I8</f>
        <v>11.93%</v>
      </c>
      <c r="M8" s="6"/>
      <c r="N8" s="4" t="str">
        <f>Data!J8</f>
        <v>$46,840.00</v>
      </c>
      <c r="O8" s="4" t="str">
        <f>Data!K8</f>
        <v>24.26%</v>
      </c>
      <c r="P8" s="6"/>
      <c r="Q8" s="4" t="str">
        <f>Data!L8</f>
        <v>$71,369.32</v>
      </c>
      <c r="R8" s="4" t="str">
        <f>Data!M8</f>
        <v>30.80%</v>
      </c>
      <c r="S8" s="6"/>
      <c r="T8" s="4" t="str">
        <f>Data!N8</f>
        <v>$23,730.66</v>
      </c>
      <c r="U8" s="4" t="str">
        <f>Data!O8</f>
        <v>9.59%</v>
      </c>
      <c r="V8" s="6"/>
      <c r="W8" s="4" t="str">
        <f>Data!P8</f>
        <v>$92,612.00</v>
      </c>
      <c r="X8" s="4" t="str">
        <f>Data!Q8</f>
        <v>20.18%</v>
      </c>
      <c r="Y8" s="6"/>
      <c r="Z8" s="4" t="str">
        <f>Data!R8</f>
        <v>$65,528.21</v>
      </c>
      <c r="AA8" s="4" t="str">
        <f>Data!S8</f>
        <v>18.58%</v>
      </c>
      <c r="AB8" s="6"/>
      <c r="AC8" s="4" t="str">
        <f>Data!T8</f>
        <v>$10,956.00</v>
      </c>
      <c r="AD8" s="4" t="str">
        <f>Data!U8</f>
        <v>11.54%</v>
      </c>
      <c r="AE8" s="9"/>
      <c r="AF8" s="4" t="str">
        <f>Data!V8</f>
        <v>$25,401.00</v>
      </c>
      <c r="AG8" s="4" t="str">
        <f>Data!W8</f>
        <v>13.32%</v>
      </c>
      <c r="AH8" s="9"/>
      <c r="AI8" s="4">
        <f>Data!X8</f>
        <v>0</v>
      </c>
      <c r="AJ8" s="4">
        <f>Data!Y8</f>
        <v>0</v>
      </c>
      <c r="AK8" s="9"/>
      <c r="AL8" s="4">
        <f>Data!Z8</f>
        <v>0</v>
      </c>
      <c r="AM8" s="4">
        <f>Data!AA8</f>
        <v>0</v>
      </c>
      <c r="AN8" s="9"/>
      <c r="AO8" s="4">
        <f>Data!AB8</f>
        <v>0</v>
      </c>
      <c r="AP8" s="4">
        <f>Data!AC8</f>
        <v>0</v>
      </c>
      <c r="AQ8" s="9"/>
      <c r="AR8" s="4">
        <f>Data!AD8</f>
        <v>0</v>
      </c>
      <c r="AS8" s="4">
        <f>Data!AE8</f>
        <v>0</v>
      </c>
      <c r="AT8" s="9"/>
      <c r="AU8" s="4">
        <f>Data!AF8</f>
        <v>0</v>
      </c>
      <c r="AV8" s="4">
        <f>Data!AG8</f>
        <v>0</v>
      </c>
      <c r="AW8" s="9"/>
      <c r="AX8" s="4">
        <f>Data!AH8</f>
        <v>0</v>
      </c>
      <c r="AY8" s="4">
        <f>Data!AI8</f>
        <v>0</v>
      </c>
      <c r="AZ8" s="9"/>
      <c r="BA8" s="4">
        <f>Data!AJ8</f>
        <v>0</v>
      </c>
      <c r="BB8" s="4">
        <f>Data!AK8</f>
        <v>0</v>
      </c>
      <c r="BC8" s="9"/>
      <c r="BD8" s="4">
        <f>Data!AL8</f>
        <v>0</v>
      </c>
      <c r="BE8" s="4">
        <f>Data!AM8</f>
        <v>0</v>
      </c>
      <c r="BF8" s="9"/>
      <c r="BG8" s="4">
        <f>Data!AN8</f>
        <v>0</v>
      </c>
      <c r="BH8" s="4">
        <f>Data!AO8</f>
        <v>0</v>
      </c>
      <c r="BI8" s="9"/>
    </row>
    <row r="9" spans="1:61" x14ac:dyDescent="0.25">
      <c r="A9" t="s">
        <v>6</v>
      </c>
      <c r="B9" s="4" t="str">
        <f>Data!B9</f>
        <v>$7,073.00</v>
      </c>
      <c r="C9" s="4" t="str">
        <f>Data!C9</f>
        <v>9.46%</v>
      </c>
      <c r="D9" s="6"/>
      <c r="E9" s="4" t="str">
        <f>Data!D9</f>
        <v>$34,007.77</v>
      </c>
      <c r="F9" s="4" t="str">
        <f>Data!E9</f>
        <v>12.01%</v>
      </c>
      <c r="G9" s="6"/>
      <c r="H9" s="4" t="str">
        <f>Data!F9</f>
        <v>$8,111.80</v>
      </c>
      <c r="I9" s="4" t="str">
        <f>Data!G9</f>
        <v>4.49%</v>
      </c>
      <c r="J9" s="6"/>
      <c r="K9" s="4" t="str">
        <f>Data!H9</f>
        <v>$18,168.83</v>
      </c>
      <c r="L9" s="4" t="str">
        <f>Data!I9</f>
        <v>7.65%</v>
      </c>
      <c r="M9" s="6"/>
      <c r="N9" s="4" t="str">
        <f>Data!J9</f>
        <v>$27,790.00</v>
      </c>
      <c r="O9" s="4" t="str">
        <f>Data!K9</f>
        <v>14.39%</v>
      </c>
      <c r="P9" s="6"/>
      <c r="Q9" s="4" t="str">
        <f>Data!L9</f>
        <v>$30,488.38</v>
      </c>
      <c r="R9" s="4" t="str">
        <f>Data!M9</f>
        <v>13.15%</v>
      </c>
      <c r="S9" s="6"/>
      <c r="T9" s="4" t="str">
        <f>Data!N9</f>
        <v>$41,239.50</v>
      </c>
      <c r="U9" s="4" t="str">
        <f>Data!O9</f>
        <v>16.67%</v>
      </c>
      <c r="V9" s="6"/>
      <c r="W9" s="4" t="str">
        <f>Data!P9</f>
        <v>$60,082.00</v>
      </c>
      <c r="X9" s="4" t="str">
        <f>Data!Q9</f>
        <v>13.09%</v>
      </c>
      <c r="Y9" s="6"/>
      <c r="Z9" s="4" t="str">
        <f>Data!R9</f>
        <v>$78,683.17</v>
      </c>
      <c r="AA9" s="4" t="str">
        <f>Data!S9</f>
        <v>22.31%</v>
      </c>
      <c r="AB9" s="8"/>
      <c r="AC9" s="4" t="str">
        <f>Data!T9</f>
        <v>$8,475.00</v>
      </c>
      <c r="AD9" s="4" t="str">
        <f>Data!U9</f>
        <v>8.93%</v>
      </c>
      <c r="AE9" s="9"/>
      <c r="AF9" s="4" t="str">
        <f>Data!V9</f>
        <v>$29,189.00</v>
      </c>
      <c r="AG9" s="4" t="str">
        <f>Data!W9</f>
        <v>15.30%</v>
      </c>
      <c r="AH9" s="9"/>
      <c r="AI9" s="4">
        <f>Data!X9</f>
        <v>0</v>
      </c>
      <c r="AJ9" s="4">
        <f>Data!Y9</f>
        <v>0</v>
      </c>
      <c r="AK9" s="9"/>
      <c r="AL9" s="4">
        <f>Data!Z9</f>
        <v>0</v>
      </c>
      <c r="AM9" s="4">
        <f>Data!AA9</f>
        <v>0</v>
      </c>
      <c r="AN9" s="9"/>
      <c r="AO9" s="4">
        <f>Data!AB9</f>
        <v>0</v>
      </c>
      <c r="AP9" s="4">
        <f>Data!AC9</f>
        <v>0</v>
      </c>
      <c r="AQ9" s="9"/>
      <c r="AR9" s="4">
        <f>Data!AD9</f>
        <v>0</v>
      </c>
      <c r="AS9" s="4">
        <f>Data!AE9</f>
        <v>0</v>
      </c>
      <c r="AT9" s="9"/>
      <c r="AU9" s="4">
        <f>Data!AF9</f>
        <v>0</v>
      </c>
      <c r="AV9" s="4">
        <f>Data!AG9</f>
        <v>0</v>
      </c>
      <c r="AW9" s="9"/>
      <c r="AX9" s="4">
        <f>Data!AH9</f>
        <v>0</v>
      </c>
      <c r="AY9" s="4">
        <f>Data!AI9</f>
        <v>0</v>
      </c>
      <c r="AZ9" s="9"/>
      <c r="BA9" s="4">
        <f>Data!AJ9</f>
        <v>0</v>
      </c>
      <c r="BB9" s="4">
        <f>Data!AK9</f>
        <v>0</v>
      </c>
      <c r="BC9" s="9"/>
      <c r="BD9" s="4">
        <f>Data!AL9</f>
        <v>0</v>
      </c>
      <c r="BE9" s="4">
        <f>Data!AM9</f>
        <v>0</v>
      </c>
      <c r="BF9" s="9"/>
      <c r="BG9" s="4">
        <f>Data!AN9</f>
        <v>0</v>
      </c>
      <c r="BH9" s="4">
        <f>Data!AO9</f>
        <v>0</v>
      </c>
      <c r="BI9" s="9"/>
    </row>
    <row r="10" spans="1:61" x14ac:dyDescent="0.25">
      <c r="A10" t="s">
        <v>7</v>
      </c>
      <c r="B10" s="4" t="str">
        <f>Data!B10</f>
        <v>$74,716.00</v>
      </c>
      <c r="C10" s="4" t="str">
        <f>Data!C10</f>
        <v>100%</v>
      </c>
      <c r="D10" s="7"/>
      <c r="E10" s="4" t="str">
        <f>Data!D10</f>
        <v>$283,008.56</v>
      </c>
      <c r="F10" s="4" t="str">
        <f>Data!E10</f>
        <v>100%</v>
      </c>
      <c r="G10" s="7"/>
      <c r="H10" s="4" t="str">
        <f>Data!F10</f>
        <v>$180,299.36</v>
      </c>
      <c r="I10" s="4" t="str">
        <f>Data!G10</f>
        <v>100%</v>
      </c>
      <c r="J10" s="7"/>
      <c r="K10" s="4" t="str">
        <f>Data!H10</f>
        <v>$237,269.19</v>
      </c>
      <c r="L10" s="4" t="str">
        <f>Data!I10</f>
        <v>100%</v>
      </c>
      <c r="M10" s="7"/>
      <c r="N10" s="4" t="str">
        <f>Data!J10</f>
        <v>$193,045.00</v>
      </c>
      <c r="O10" s="4" t="str">
        <f>Data!K10</f>
        <v>100%</v>
      </c>
      <c r="P10" s="7"/>
      <c r="Q10" s="4" t="str">
        <f>Data!L10</f>
        <v>$231,704.36</v>
      </c>
      <c r="R10" s="4" t="str">
        <f>Data!M10</f>
        <v>100%</v>
      </c>
      <c r="S10" s="7"/>
      <c r="T10" s="4" t="str">
        <f>Data!N10</f>
        <v>$247,299.44</v>
      </c>
      <c r="U10" s="4" t="str">
        <f>Data!O10</f>
        <v>100%</v>
      </c>
      <c r="V10" s="7"/>
      <c r="W10" s="4" t="str">
        <f>Data!P10</f>
        <v>$458,857.00</v>
      </c>
      <c r="X10" s="4" t="str">
        <f>Data!Q10</f>
        <v>100%</v>
      </c>
      <c r="Y10" s="7"/>
      <c r="Z10" s="4" t="str">
        <f>Data!R10</f>
        <v>$352,551.54</v>
      </c>
      <c r="AA10" s="4" t="str">
        <f>Data!S10</f>
        <v>100%</v>
      </c>
      <c r="AB10" s="7"/>
      <c r="AC10" s="4" t="str">
        <f>Data!T10</f>
        <v>$94,885.25</v>
      </c>
      <c r="AD10" s="4" t="str">
        <f>Data!U10</f>
        <v>100%</v>
      </c>
      <c r="AE10" s="9"/>
      <c r="AF10" s="4" t="str">
        <f>Data!V10</f>
        <v>$190,660.00</v>
      </c>
      <c r="AG10" s="4" t="str">
        <f>Data!W10</f>
        <v>100%</v>
      </c>
      <c r="AH10" s="9"/>
      <c r="AI10" s="4">
        <f>Data!X10</f>
        <v>0</v>
      </c>
      <c r="AJ10" s="4">
        <f>Data!Y10</f>
        <v>0</v>
      </c>
      <c r="AK10" s="9"/>
      <c r="AL10" s="4">
        <f>Data!Z10</f>
        <v>0</v>
      </c>
      <c r="AM10" s="4">
        <f>Data!AA10</f>
        <v>0</v>
      </c>
      <c r="AN10" s="9"/>
      <c r="AO10" s="4">
        <f>Data!AB10</f>
        <v>0</v>
      </c>
      <c r="AP10" s="4">
        <f>Data!AC10</f>
        <v>0</v>
      </c>
      <c r="AQ10" s="9"/>
      <c r="AR10" s="4">
        <f>Data!AD10</f>
        <v>0</v>
      </c>
      <c r="AS10" s="4">
        <f>Data!AE10</f>
        <v>0</v>
      </c>
      <c r="AT10" s="9"/>
      <c r="AU10" s="4">
        <f>Data!AF10</f>
        <v>0</v>
      </c>
      <c r="AV10" s="4">
        <f>Data!AG10</f>
        <v>0</v>
      </c>
      <c r="AW10" s="9"/>
      <c r="AX10" s="4">
        <f>Data!AH10</f>
        <v>0</v>
      </c>
      <c r="AY10" s="4">
        <f>Data!AI10</f>
        <v>0</v>
      </c>
      <c r="AZ10" s="9"/>
      <c r="BA10" s="4">
        <f>Data!AJ10</f>
        <v>0</v>
      </c>
      <c r="BB10" s="4">
        <f>Data!AK10</f>
        <v>0</v>
      </c>
      <c r="BC10" s="9"/>
      <c r="BD10" s="4">
        <f>Data!AL10</f>
        <v>0</v>
      </c>
      <c r="BE10" s="4">
        <f>Data!AM10</f>
        <v>0</v>
      </c>
      <c r="BF10" s="9"/>
      <c r="BG10" s="4">
        <f>Data!AN10</f>
        <v>0</v>
      </c>
      <c r="BH10" s="4">
        <f>Data!AO10</f>
        <v>0</v>
      </c>
      <c r="BI10" s="9"/>
    </row>
    <row r="11" spans="1:61" x14ac:dyDescent="0.25">
      <c r="B11" s="3"/>
      <c r="C11" s="3"/>
      <c r="D11" s="8"/>
      <c r="E11" s="3"/>
      <c r="F11" s="3"/>
      <c r="G11" s="8"/>
      <c r="H11" s="3"/>
      <c r="I11" s="3"/>
      <c r="J11" s="8"/>
      <c r="K11" s="3"/>
      <c r="L11" s="3"/>
      <c r="M11" s="8"/>
      <c r="N11" s="3"/>
      <c r="O11" s="3"/>
      <c r="P11" s="8"/>
      <c r="Q11" s="3"/>
      <c r="R11" s="3"/>
      <c r="S11" s="8"/>
      <c r="T11" s="3"/>
      <c r="U11" s="3"/>
      <c r="V11" s="8"/>
      <c r="W11" s="3"/>
      <c r="X11" s="3"/>
      <c r="Y11" s="8"/>
      <c r="Z11" s="3"/>
      <c r="AA11" s="3"/>
      <c r="AB11" s="8"/>
      <c r="AC11" s="3"/>
      <c r="AD11" s="3"/>
      <c r="AE11" s="9"/>
      <c r="AF11" s="10"/>
      <c r="AG11" s="10"/>
      <c r="AH11" s="9"/>
      <c r="AI11" s="10"/>
      <c r="AJ11" s="10"/>
      <c r="AK11" s="9"/>
      <c r="AL11" s="10"/>
      <c r="AM11" s="10"/>
      <c r="AN11" s="9"/>
      <c r="AO11" s="10"/>
      <c r="AP11" s="10"/>
      <c r="AQ11" s="9"/>
      <c r="AR11" s="10"/>
      <c r="AS11" s="10"/>
      <c r="AT11" s="9"/>
      <c r="AU11" s="10"/>
      <c r="AV11" s="10"/>
      <c r="AW11" s="9"/>
      <c r="AX11" s="10"/>
      <c r="AY11" s="10"/>
      <c r="AZ11" s="9"/>
      <c r="BA11" s="10"/>
      <c r="BB11" s="10"/>
      <c r="BC11" s="9"/>
      <c r="BD11" s="10"/>
      <c r="BE11" s="10"/>
      <c r="BF11" s="9"/>
      <c r="BG11" s="10"/>
      <c r="BH11" s="10"/>
      <c r="BI11" s="9"/>
    </row>
    <row r="12" spans="1:61" x14ac:dyDescent="0.25">
      <c r="A12" t="s">
        <v>8</v>
      </c>
      <c r="B12" s="3"/>
      <c r="C12" s="3"/>
      <c r="D12" s="8"/>
      <c r="E12" s="3"/>
      <c r="F12" s="3"/>
      <c r="G12" s="8"/>
      <c r="H12" s="3"/>
      <c r="I12" s="3"/>
      <c r="J12" s="8"/>
      <c r="K12" s="3"/>
      <c r="L12" s="3"/>
      <c r="M12" s="8"/>
      <c r="N12" s="3"/>
      <c r="O12" s="3"/>
      <c r="P12" s="8"/>
      <c r="Q12" s="3"/>
      <c r="R12" s="3"/>
      <c r="S12" s="8"/>
      <c r="T12" s="3"/>
      <c r="U12" s="3"/>
      <c r="V12" s="8"/>
      <c r="W12" s="3"/>
      <c r="X12" s="3"/>
      <c r="Y12" s="8"/>
      <c r="Z12" s="3"/>
      <c r="AA12" s="3"/>
      <c r="AB12" s="8"/>
      <c r="AC12" s="3"/>
      <c r="AD12" s="3"/>
      <c r="AE12" s="9"/>
      <c r="AF12" s="10"/>
      <c r="AG12" s="10"/>
      <c r="AH12" s="9"/>
      <c r="AI12" s="10"/>
      <c r="AJ12" s="10"/>
      <c r="AK12" s="9"/>
      <c r="AL12" s="10"/>
      <c r="AM12" s="10"/>
      <c r="AN12" s="9"/>
      <c r="AO12" s="10"/>
      <c r="AP12" s="10"/>
      <c r="AQ12" s="9"/>
      <c r="AR12" s="10"/>
      <c r="AS12" s="10"/>
      <c r="AT12" s="9"/>
      <c r="AU12" s="10"/>
      <c r="AV12" s="10"/>
      <c r="AW12" s="9"/>
      <c r="AX12" s="10"/>
      <c r="AY12" s="10"/>
      <c r="AZ12" s="9"/>
      <c r="BA12" s="10"/>
      <c r="BB12" s="10"/>
      <c r="BC12" s="9"/>
      <c r="BD12" s="10"/>
      <c r="BE12" s="10"/>
      <c r="BF12" s="9"/>
      <c r="BG12" s="10"/>
      <c r="BH12" s="10"/>
      <c r="BI12" s="9"/>
    </row>
    <row r="13" spans="1:61" x14ac:dyDescent="0.25">
      <c r="A13" t="s">
        <v>2</v>
      </c>
      <c r="B13" s="4" t="str">
        <f>Data!B14</f>
        <v>$7,004.00</v>
      </c>
      <c r="C13" s="4" t="str">
        <f>Data!C14</f>
        <v>28.77%</v>
      </c>
      <c r="D13" s="6"/>
      <c r="E13" s="4" t="str">
        <f>Data!D14</f>
        <v>$38,907.73</v>
      </c>
      <c r="F13" s="4" t="str">
        <f>Data!E14</f>
        <v>32.29%</v>
      </c>
      <c r="G13" s="6"/>
      <c r="H13" s="4" t="str">
        <f>Data!F14</f>
        <v>$26,140.14</v>
      </c>
      <c r="I13" s="4" t="str">
        <f>Data!G14</f>
        <v>22.69%</v>
      </c>
      <c r="J13" s="6"/>
      <c r="K13" s="4" t="str">
        <f>Data!H14</f>
        <v>$41,451.38</v>
      </c>
      <c r="L13" s="4" t="str">
        <f>Data!I14</f>
        <v>28.79%</v>
      </c>
      <c r="M13" s="6"/>
      <c r="N13" s="4" t="str">
        <f>Data!J14</f>
        <v>$14,070.00</v>
      </c>
      <c r="O13" s="4" t="str">
        <f>Data!K14</f>
        <v>20.17%</v>
      </c>
      <c r="P13" s="6"/>
      <c r="Q13" s="4" t="str">
        <f>Data!L14</f>
        <v>$10,623.73</v>
      </c>
      <c r="R13" s="4" t="str">
        <f>Data!M14</f>
        <v>20.93%</v>
      </c>
      <c r="S13" s="6"/>
      <c r="T13" s="4" t="str">
        <f>Data!N14</f>
        <v>$39,963.70</v>
      </c>
      <c r="U13" s="4" t="str">
        <f>Data!O14</f>
        <v>32.27%</v>
      </c>
      <c r="V13" s="6"/>
      <c r="W13" s="4" t="str">
        <f>Data!P14</f>
        <v>$53,154.00</v>
      </c>
      <c r="X13" s="4" t="str">
        <f>Data!Q14</f>
        <v>29.68%</v>
      </c>
      <c r="Y13" s="6"/>
      <c r="Z13" s="4" t="str">
        <f>Data!R14</f>
        <v>$28,016.92</v>
      </c>
      <c r="AA13" s="4" t="str">
        <f>Data!S14</f>
        <v>22.31%</v>
      </c>
      <c r="AB13" s="6"/>
      <c r="AC13" s="4" t="str">
        <f>Data!T14</f>
        <v>$11,116.00</v>
      </c>
      <c r="AD13" s="4" t="str">
        <f>Data!U14</f>
        <v>21.05%</v>
      </c>
      <c r="AE13" s="9"/>
      <c r="AF13" s="4" t="str">
        <f>Data!V14</f>
        <v>$22,047.00</v>
      </c>
      <c r="AG13" s="4" t="str">
        <f>Data!W14</f>
        <v>26.70%</v>
      </c>
      <c r="AH13" s="9"/>
      <c r="AI13" s="4">
        <f>Data!X14</f>
        <v>0</v>
      </c>
      <c r="AJ13" s="4">
        <f>Data!Y14</f>
        <v>0</v>
      </c>
      <c r="AK13" s="9"/>
      <c r="AL13" s="4">
        <f>Data!Z14</f>
        <v>0</v>
      </c>
      <c r="AM13" s="4">
        <f>Data!AA14</f>
        <v>0</v>
      </c>
      <c r="AN13" s="9"/>
      <c r="AO13" s="4">
        <f>Data!AB14</f>
        <v>0</v>
      </c>
      <c r="AP13" s="4">
        <f>Data!AC14</f>
        <v>0</v>
      </c>
      <c r="AQ13" s="9"/>
      <c r="AR13" s="4">
        <f>Data!AD14</f>
        <v>0</v>
      </c>
      <c r="AS13" s="4">
        <f>Data!AE14</f>
        <v>0</v>
      </c>
      <c r="AT13" s="9"/>
      <c r="AU13" s="4">
        <f>Data!AF14</f>
        <v>0</v>
      </c>
      <c r="AV13" s="4">
        <f>Data!AG14</f>
        <v>0</v>
      </c>
      <c r="AW13" s="9"/>
      <c r="AX13" s="4">
        <f>Data!AH14</f>
        <v>0</v>
      </c>
      <c r="AY13" s="4">
        <f>Data!AI14</f>
        <v>0</v>
      </c>
      <c r="AZ13" s="9"/>
      <c r="BA13" s="4">
        <f>Data!AJ14</f>
        <v>0</v>
      </c>
      <c r="BB13" s="4">
        <f>Data!AK14</f>
        <v>0</v>
      </c>
      <c r="BC13" s="9"/>
      <c r="BD13" s="4">
        <f>Data!AL14</f>
        <v>0</v>
      </c>
      <c r="BE13" s="4">
        <f>Data!AM14</f>
        <v>0</v>
      </c>
      <c r="BF13" s="9"/>
      <c r="BG13" s="4">
        <f>Data!AN14</f>
        <v>0</v>
      </c>
      <c r="BH13" s="4">
        <f>Data!AO14</f>
        <v>0</v>
      </c>
      <c r="BI13" s="9"/>
    </row>
    <row r="14" spans="1:61" x14ac:dyDescent="0.25">
      <c r="A14" t="s">
        <v>3</v>
      </c>
      <c r="B14" s="4" t="str">
        <f>Data!B15</f>
        <v>$4,870.00</v>
      </c>
      <c r="C14" s="4" t="str">
        <f>Data!C15</f>
        <v>100.00%</v>
      </c>
      <c r="D14" s="6"/>
      <c r="E14" s="4" t="str">
        <f>Data!D15</f>
        <v>$18,322.95</v>
      </c>
      <c r="F14" s="4" t="str">
        <f>Data!E15</f>
        <v>100.00%</v>
      </c>
      <c r="G14" s="6"/>
      <c r="H14" s="4" t="str">
        <f>Data!F15</f>
        <v>$21,198.91</v>
      </c>
      <c r="I14" s="4" t="str">
        <f>Data!G15</f>
        <v>100.00%</v>
      </c>
      <c r="J14" s="6"/>
      <c r="K14" s="4" t="str">
        <f>Data!H15</f>
        <v>$23,343.36</v>
      </c>
      <c r="L14" s="4" t="str">
        <f>Data!I15</f>
        <v>94.75%</v>
      </c>
      <c r="M14" s="6"/>
      <c r="N14" s="4" t="str">
        <f>Data!J15</f>
        <v>$8,950.00</v>
      </c>
      <c r="O14" s="4" t="str">
        <f>Data!K15</f>
        <v>100.00%</v>
      </c>
      <c r="P14" s="6"/>
      <c r="Q14" s="4" t="str">
        <f>Data!L15</f>
        <v>$8,935.10</v>
      </c>
      <c r="R14" s="4" t="str">
        <f>Data!M15</f>
        <v>100.00%</v>
      </c>
      <c r="S14" s="6"/>
      <c r="T14" s="4" t="str">
        <f>Data!N15</f>
        <v>$16,252.50</v>
      </c>
      <c r="U14" s="4" t="str">
        <f>Data!O15</f>
        <v>100.00%</v>
      </c>
      <c r="V14" s="6"/>
      <c r="W14" s="4" t="str">
        <f>Data!P15</f>
        <v>$20,464.00</v>
      </c>
      <c r="X14" s="4" t="str">
        <f>Data!Q15</f>
        <v>100.00%</v>
      </c>
      <c r="Y14" s="6"/>
      <c r="Z14" s="4" t="str">
        <f>Data!R15</f>
        <v>$14,594.34</v>
      </c>
      <c r="AA14" s="4" t="str">
        <f>Data!S15</f>
        <v>100.00%</v>
      </c>
      <c r="AB14" s="8"/>
      <c r="AC14" s="4" t="str">
        <f>Data!T15</f>
        <v>$9,060.00</v>
      </c>
      <c r="AD14" s="4" t="str">
        <f>Data!U15</f>
        <v>98.60%</v>
      </c>
      <c r="AE14" s="9"/>
      <c r="AF14" s="4" t="str">
        <f>Data!V15</f>
        <v>$12,872.00</v>
      </c>
      <c r="AG14" s="4" t="str">
        <f>Data!W15</f>
        <v>100.00%</v>
      </c>
      <c r="AH14" s="9"/>
      <c r="AI14" s="4">
        <f>Data!X15</f>
        <v>0</v>
      </c>
      <c r="AJ14" s="4">
        <f>Data!Y15</f>
        <v>0</v>
      </c>
      <c r="AK14" s="9"/>
      <c r="AL14" s="4">
        <f>Data!Z15</f>
        <v>0</v>
      </c>
      <c r="AM14" s="4">
        <f>Data!AA15</f>
        <v>0</v>
      </c>
      <c r="AN14" s="9"/>
      <c r="AO14" s="4">
        <f>Data!AB15</f>
        <v>0</v>
      </c>
      <c r="AP14" s="4">
        <f>Data!AC15</f>
        <v>0</v>
      </c>
      <c r="AQ14" s="9"/>
      <c r="AR14" s="4">
        <f>Data!AD15</f>
        <v>0</v>
      </c>
      <c r="AS14" s="4">
        <f>Data!AE15</f>
        <v>0</v>
      </c>
      <c r="AT14" s="9"/>
      <c r="AU14" s="4">
        <f>Data!AF15</f>
        <v>0</v>
      </c>
      <c r="AV14" s="4">
        <f>Data!AG15</f>
        <v>0</v>
      </c>
      <c r="AW14" s="9"/>
      <c r="AX14" s="4">
        <f>Data!AH15</f>
        <v>0</v>
      </c>
      <c r="AY14" s="4">
        <f>Data!AI15</f>
        <v>0</v>
      </c>
      <c r="AZ14" s="9"/>
      <c r="BA14" s="4">
        <f>Data!AJ15</f>
        <v>0</v>
      </c>
      <c r="BB14" s="4">
        <f>Data!AK15</f>
        <v>0</v>
      </c>
      <c r="BC14" s="9"/>
      <c r="BD14" s="4">
        <f>Data!AL15</f>
        <v>0</v>
      </c>
      <c r="BE14" s="4">
        <f>Data!AM15</f>
        <v>0</v>
      </c>
      <c r="BF14" s="9"/>
      <c r="BG14" s="4">
        <f>Data!AN15</f>
        <v>0</v>
      </c>
      <c r="BH14" s="4">
        <f>Data!AO15</f>
        <v>0</v>
      </c>
      <c r="BI14" s="9"/>
    </row>
    <row r="15" spans="1:61" x14ac:dyDescent="0.25">
      <c r="A15" t="s">
        <v>4</v>
      </c>
      <c r="B15" s="4" t="str">
        <f>Data!B16</f>
        <v>$22,560.00</v>
      </c>
      <c r="C15" s="4" t="str">
        <f>Data!C16</f>
        <v>100.00%</v>
      </c>
      <c r="D15" s="6"/>
      <c r="E15" s="4" t="str">
        <f>Data!D16</f>
        <v>$58,979.83</v>
      </c>
      <c r="F15" s="4" t="str">
        <f>Data!E16</f>
        <v>99.25%</v>
      </c>
      <c r="G15" s="6"/>
      <c r="H15" s="4" t="str">
        <f>Data!F16</f>
        <v>$18,384.78</v>
      </c>
      <c r="I15" s="4" t="str">
        <f>Data!G16</f>
        <v>100.00%</v>
      </c>
      <c r="J15" s="6"/>
      <c r="K15" s="4" t="str">
        <f>Data!H16</f>
        <v>$21,766.99</v>
      </c>
      <c r="L15" s="4" t="str">
        <f>Data!I16</f>
        <v>98.03%</v>
      </c>
      <c r="M15" s="6"/>
      <c r="N15" s="4" t="str">
        <f>Data!J16</f>
        <v>$37,325.00</v>
      </c>
      <c r="O15" s="4" t="str">
        <f>Data!K16</f>
        <v>93.99%</v>
      </c>
      <c r="P15" s="6"/>
      <c r="Q15" s="4" t="str">
        <f>Data!L16</f>
        <v>$68,870.66</v>
      </c>
      <c r="R15" s="4" t="str">
        <f>Data!M16</f>
        <v>98.16%</v>
      </c>
      <c r="S15" s="6"/>
      <c r="T15" s="4" t="str">
        <f>Data!N16</f>
        <v>$41,921.17</v>
      </c>
      <c r="U15" s="4" t="str">
        <f>Data!O16</f>
        <v>99.18%</v>
      </c>
      <c r="V15" s="6"/>
      <c r="W15" s="4" t="str">
        <f>Data!P16</f>
        <v>$75,405.00</v>
      </c>
      <c r="X15" s="4" t="str">
        <f>Data!Q16</f>
        <v>70.71%</v>
      </c>
      <c r="Y15" s="6"/>
      <c r="Z15" s="4" t="str">
        <f>Data!R16</f>
        <v>$67,509.16</v>
      </c>
      <c r="AA15" s="4" t="str">
        <f>Data!S16</f>
        <v>99.02%</v>
      </c>
      <c r="AB15" s="6"/>
      <c r="AC15" s="4" t="str">
        <f>Data!T16</f>
        <v>$13,461.00</v>
      </c>
      <c r="AD15" s="4" t="str">
        <f>Data!U16</f>
        <v>100.00%</v>
      </c>
      <c r="AE15" s="9"/>
      <c r="AF15" s="4" t="str">
        <f>Data!V16</f>
        <v>$40,655.00</v>
      </c>
      <c r="AG15" s="4" t="str">
        <f>Data!W16</f>
        <v>100.00%</v>
      </c>
      <c r="AH15" s="9"/>
      <c r="AI15" s="4">
        <f>Data!X16</f>
        <v>0</v>
      </c>
      <c r="AJ15" s="4">
        <f>Data!Y16</f>
        <v>0</v>
      </c>
      <c r="AK15" s="9"/>
      <c r="AL15" s="4">
        <f>Data!Z16</f>
        <v>0</v>
      </c>
      <c r="AM15" s="4">
        <f>Data!AA16</f>
        <v>0</v>
      </c>
      <c r="AN15" s="9"/>
      <c r="AO15" s="4">
        <f>Data!AB16</f>
        <v>0</v>
      </c>
      <c r="AP15" s="4">
        <f>Data!AC16</f>
        <v>0</v>
      </c>
      <c r="AQ15" s="9"/>
      <c r="AR15" s="4">
        <f>Data!AD16</f>
        <v>0</v>
      </c>
      <c r="AS15" s="4">
        <f>Data!AE16</f>
        <v>0</v>
      </c>
      <c r="AT15" s="9"/>
      <c r="AU15" s="4">
        <f>Data!AF16</f>
        <v>0</v>
      </c>
      <c r="AV15" s="4">
        <f>Data!AG16</f>
        <v>0</v>
      </c>
      <c r="AW15" s="9"/>
      <c r="AX15" s="4">
        <f>Data!AH16</f>
        <v>0</v>
      </c>
      <c r="AY15" s="4">
        <f>Data!AI16</f>
        <v>0</v>
      </c>
      <c r="AZ15" s="9"/>
      <c r="BA15" s="4">
        <f>Data!AJ16</f>
        <v>0</v>
      </c>
      <c r="BB15" s="4">
        <f>Data!AK16</f>
        <v>0</v>
      </c>
      <c r="BC15" s="9"/>
      <c r="BD15" s="4">
        <f>Data!AL16</f>
        <v>0</v>
      </c>
      <c r="BE15" s="4">
        <f>Data!AM16</f>
        <v>0</v>
      </c>
      <c r="BF15" s="9"/>
      <c r="BG15" s="4">
        <f>Data!AN16</f>
        <v>0</v>
      </c>
      <c r="BH15" s="4">
        <f>Data!AO16</f>
        <v>0</v>
      </c>
      <c r="BI15" s="9"/>
    </row>
    <row r="16" spans="1:61" x14ac:dyDescent="0.25">
      <c r="A16" t="s">
        <v>5</v>
      </c>
      <c r="B16" s="4" t="str">
        <f>Data!B17</f>
        <v>$3,302.00</v>
      </c>
      <c r="C16" s="4" t="str">
        <f>Data!C17</f>
        <v>20.80%</v>
      </c>
      <c r="D16" s="6"/>
      <c r="E16" s="4" t="str">
        <f>Data!D17</f>
        <v>$28,473.93</v>
      </c>
      <c r="F16" s="4" t="str">
        <f>Data!E17</f>
        <v>56.07%</v>
      </c>
      <c r="G16" s="6"/>
      <c r="H16" s="4" t="str">
        <f>Data!F17</f>
        <v>$9,654.82</v>
      </c>
      <c r="I16" s="4" t="str">
        <f>Data!G17</f>
        <v>55.48%</v>
      </c>
      <c r="J16" s="6"/>
      <c r="K16" s="4" t="str">
        <f>Data!H17</f>
        <v>$12,869.19</v>
      </c>
      <c r="L16" s="4" t="str">
        <f>Data!I17</f>
        <v>45.45%</v>
      </c>
      <c r="M16" s="6"/>
      <c r="N16" s="4" t="str">
        <f>Data!J17</f>
        <v>$20,141.00</v>
      </c>
      <c r="O16" s="4" t="str">
        <f>Data!K17</f>
        <v>42.99%</v>
      </c>
      <c r="P16" s="6"/>
      <c r="Q16" s="4" t="str">
        <f>Data!L17</f>
        <v>$34,856.82</v>
      </c>
      <c r="R16" s="4" t="str">
        <f>Data!M17</f>
        <v>48.84%</v>
      </c>
      <c r="S16" s="6"/>
      <c r="T16" s="4" t="str">
        <f>Data!N17</f>
        <v>$12,477.05</v>
      </c>
      <c r="U16" s="4" t="str">
        <f>Data!O17</f>
        <v>52.57%</v>
      </c>
      <c r="V16" s="6"/>
      <c r="W16" s="4" t="str">
        <f>Data!P17</f>
        <v>$48,234.00</v>
      </c>
      <c r="X16" s="4" t="str">
        <f>Data!Q17</f>
        <v>52.08%</v>
      </c>
      <c r="Y16" s="6"/>
      <c r="Z16" s="4" t="str">
        <f>Data!R17</f>
        <v>$32,174.12</v>
      </c>
      <c r="AA16" s="4" t="str">
        <f>Data!S17</f>
        <v>49.09%</v>
      </c>
      <c r="AB16" s="6"/>
      <c r="AC16" s="4" t="str">
        <f>Data!T17</f>
        <v>$5,297.50</v>
      </c>
      <c r="AD16" s="4" t="str">
        <f>Data!U17</f>
        <v>48.35%</v>
      </c>
      <c r="AE16" s="9"/>
      <c r="AF16" s="4" t="str">
        <f>Data!V17</f>
        <v>$14,035.00</v>
      </c>
      <c r="AG16" s="4" t="str">
        <f>Data!W17</f>
        <v>55.25%</v>
      </c>
      <c r="AH16" s="9"/>
      <c r="AI16" s="4">
        <f>Data!X17</f>
        <v>0</v>
      </c>
      <c r="AJ16" s="4">
        <f>Data!Y17</f>
        <v>0</v>
      </c>
      <c r="AK16" s="9"/>
      <c r="AL16" s="4">
        <f>Data!Z17</f>
        <v>0</v>
      </c>
      <c r="AM16" s="4">
        <f>Data!AA17</f>
        <v>0</v>
      </c>
      <c r="AN16" s="9"/>
      <c r="AO16" s="4">
        <f>Data!AB17</f>
        <v>0</v>
      </c>
      <c r="AP16" s="4">
        <f>Data!AC17</f>
        <v>0</v>
      </c>
      <c r="AQ16" s="9"/>
      <c r="AR16" s="4">
        <f>Data!AD17</f>
        <v>0</v>
      </c>
      <c r="AS16" s="4">
        <f>Data!AE17</f>
        <v>0</v>
      </c>
      <c r="AT16" s="9"/>
      <c r="AU16" s="4">
        <f>Data!AF17</f>
        <v>0</v>
      </c>
      <c r="AV16" s="4">
        <f>Data!AG17</f>
        <v>0</v>
      </c>
      <c r="AW16" s="9"/>
      <c r="AX16" s="4">
        <f>Data!AH17</f>
        <v>0</v>
      </c>
      <c r="AY16" s="4">
        <f>Data!AI17</f>
        <v>0</v>
      </c>
      <c r="AZ16" s="9"/>
      <c r="BA16" s="4">
        <f>Data!AJ17</f>
        <v>0</v>
      </c>
      <c r="BB16" s="4">
        <f>Data!AK17</f>
        <v>0</v>
      </c>
      <c r="BC16" s="9"/>
      <c r="BD16" s="4">
        <f>Data!AL17</f>
        <v>0</v>
      </c>
      <c r="BE16" s="4">
        <f>Data!AM17</f>
        <v>0</v>
      </c>
      <c r="BF16" s="9"/>
      <c r="BG16" s="4">
        <f>Data!AN17</f>
        <v>0</v>
      </c>
      <c r="BH16" s="4">
        <f>Data!AO17</f>
        <v>0</v>
      </c>
      <c r="BI16" s="9"/>
    </row>
    <row r="17" spans="1:61" x14ac:dyDescent="0.25">
      <c r="A17" t="s">
        <v>6</v>
      </c>
      <c r="B17" s="4" t="str">
        <f>Data!B18</f>
        <v>$7,108.00</v>
      </c>
      <c r="C17" s="4" t="str">
        <f>Data!C18</f>
        <v>100.49%</v>
      </c>
      <c r="D17" s="6"/>
      <c r="E17" s="4" t="str">
        <f>Data!D18</f>
        <v>$17,392.06</v>
      </c>
      <c r="F17" s="4" t="str">
        <f>Data!E18</f>
        <v>51.14%</v>
      </c>
      <c r="G17" s="6"/>
      <c r="H17" s="4" t="str">
        <f>Data!F18</f>
        <v>$-4,416.18</v>
      </c>
      <c r="I17" s="4" t="str">
        <f>Data!G18</f>
        <v>-54.44%</v>
      </c>
      <c r="J17" s="6"/>
      <c r="K17" s="4" t="str">
        <f>Data!H18</f>
        <v>$10,787.39</v>
      </c>
      <c r="L17" s="4" t="str">
        <f>Data!I18</f>
        <v>59.37%</v>
      </c>
      <c r="M17" s="6"/>
      <c r="N17" s="4" t="str">
        <f>Data!J18</f>
        <v>$16,545.00</v>
      </c>
      <c r="O17" s="4" t="str">
        <f>Data!K18</f>
        <v>59.53%</v>
      </c>
      <c r="P17" s="6"/>
      <c r="Q17" s="4" t="str">
        <f>Data!L18</f>
        <v>$23,142.59</v>
      </c>
      <c r="R17" s="4" t="str">
        <f>Data!M18</f>
        <v>75.90%</v>
      </c>
      <c r="S17" s="6"/>
      <c r="T17" s="4" t="str">
        <f>Data!N18</f>
        <v>$18,621.89</v>
      </c>
      <c r="U17" s="4" t="str">
        <f>Data!O18</f>
        <v>45.15%</v>
      </c>
      <c r="V17" s="6"/>
      <c r="W17" s="4" t="str">
        <f>Data!P18</f>
        <v>$35,052.00</v>
      </c>
      <c r="X17" s="4" t="str">
        <f>Data!Q18</f>
        <v>58.34%</v>
      </c>
      <c r="Y17" s="6"/>
      <c r="Z17" s="4" t="str">
        <f>Data!R18</f>
        <v>$36,826.10</v>
      </c>
      <c r="AA17" s="4" t="str">
        <f>Data!S18</f>
        <v>46.80%</v>
      </c>
      <c r="AB17" s="8"/>
      <c r="AC17" s="4" t="str">
        <f>Data!T18</f>
        <v>$6,238.25</v>
      </c>
      <c r="AD17" s="4" t="str">
        <f>Data!U18</f>
        <v>73.60%</v>
      </c>
      <c r="AE17" s="9"/>
      <c r="AF17" s="4" t="str">
        <f>Data!V18</f>
        <v>$17,526.00</v>
      </c>
      <c r="AG17" s="4" t="str">
        <f>Data!W18</f>
        <v>60.04%</v>
      </c>
      <c r="AH17" s="9"/>
      <c r="AI17" s="4">
        <f>Data!X18</f>
        <v>0</v>
      </c>
      <c r="AJ17" s="4">
        <f>Data!Y18</f>
        <v>0</v>
      </c>
      <c r="AK17" s="9"/>
      <c r="AL17" s="4">
        <f>Data!Z18</f>
        <v>0</v>
      </c>
      <c r="AM17" s="4">
        <f>Data!AA18</f>
        <v>0</v>
      </c>
      <c r="AN17" s="9"/>
      <c r="AO17" s="4">
        <f>Data!AB18</f>
        <v>0</v>
      </c>
      <c r="AP17" s="4">
        <f>Data!AC18</f>
        <v>0</v>
      </c>
      <c r="AQ17" s="9"/>
      <c r="AR17" s="4">
        <f>Data!AD18</f>
        <v>0</v>
      </c>
      <c r="AS17" s="4">
        <f>Data!AE18</f>
        <v>0</v>
      </c>
      <c r="AT17" s="9"/>
      <c r="AU17" s="4">
        <f>Data!AF18</f>
        <v>0</v>
      </c>
      <c r="AV17" s="4">
        <f>Data!AG18</f>
        <v>0</v>
      </c>
      <c r="AW17" s="9"/>
      <c r="AX17" s="4">
        <f>Data!AH18</f>
        <v>0</v>
      </c>
      <c r="AY17" s="4">
        <f>Data!AI18</f>
        <v>0</v>
      </c>
      <c r="AZ17" s="9"/>
      <c r="BA17" s="4">
        <f>Data!AJ18</f>
        <v>0</v>
      </c>
      <c r="BB17" s="4">
        <f>Data!AK18</f>
        <v>0</v>
      </c>
      <c r="BC17" s="9"/>
      <c r="BD17" s="4">
        <f>Data!AL18</f>
        <v>0</v>
      </c>
      <c r="BE17" s="4">
        <f>Data!AM18</f>
        <v>0</v>
      </c>
      <c r="BF17" s="9"/>
      <c r="BG17" s="4">
        <f>Data!AN18</f>
        <v>0</v>
      </c>
      <c r="BH17" s="4">
        <f>Data!AO18</f>
        <v>0</v>
      </c>
      <c r="BI17" s="9"/>
    </row>
    <row r="18" spans="1:61" x14ac:dyDescent="0.25">
      <c r="A18" t="s">
        <v>9</v>
      </c>
      <c r="B18" s="4" t="str">
        <f>Data!B19</f>
        <v>$44,844.00</v>
      </c>
      <c r="C18" s="4" t="str">
        <f>Data!C19</f>
        <v>60.01%</v>
      </c>
      <c r="D18" s="6"/>
      <c r="E18" s="4" t="str">
        <f>Data!D19</f>
        <v>$162,076.51</v>
      </c>
      <c r="F18" s="4" t="str">
        <f>Data!E19</f>
        <v>57.26%</v>
      </c>
      <c r="G18" s="6"/>
      <c r="H18" s="4" t="str">
        <f>Data!F19</f>
        <v>$70,962.47</v>
      </c>
      <c r="I18" s="4" t="str">
        <f>Data!G19</f>
        <v>39.35%</v>
      </c>
      <c r="J18" s="6"/>
      <c r="K18" s="4" t="str">
        <f>Data!H19</f>
        <v>$110,218.32</v>
      </c>
      <c r="L18" s="4" t="str">
        <f>Data!I19</f>
        <v>46.45%</v>
      </c>
      <c r="M18" s="6"/>
      <c r="N18" s="4" t="str">
        <f>Data!J19</f>
        <v>$97,031.00</v>
      </c>
      <c r="O18" s="4" t="str">
        <f>Data!K19</f>
        <v>50.26%</v>
      </c>
      <c r="P18" s="6"/>
      <c r="Q18" s="4" t="str">
        <f>Data!L19</f>
        <v>$146,428.92</v>
      </c>
      <c r="R18" s="4" t="str">
        <f>Data!M19</f>
        <v>63.19%</v>
      </c>
      <c r="S18" s="6"/>
      <c r="T18" s="4" t="str">
        <f>Data!N19</f>
        <v>$129,236.33</v>
      </c>
      <c r="U18" s="4" t="str">
        <f>Data!O19</f>
        <v>52.25%</v>
      </c>
      <c r="V18" s="6"/>
      <c r="W18" s="4" t="str">
        <f>Data!P19</f>
        <v>$232,309.00</v>
      </c>
      <c r="X18" s="4" t="str">
        <f>Data!Q19</f>
        <v>50.62%</v>
      </c>
      <c r="Y18" s="6"/>
      <c r="Z18" s="4" t="str">
        <f>Data!R19</f>
        <v>$179,120.65</v>
      </c>
      <c r="AA18" s="4" t="str">
        <f>Data!S19</f>
        <v>50.80%</v>
      </c>
      <c r="AB18" s="6"/>
      <c r="AC18" s="4" t="str">
        <f>Data!T19</f>
        <v>$45,172.75</v>
      </c>
      <c r="AD18" s="4" t="str">
        <f>Data!U19</f>
        <v>47.60%</v>
      </c>
      <c r="AE18" s="9"/>
      <c r="AF18" s="4" t="str">
        <f>Data!V19</f>
        <v>$107,135.00</v>
      </c>
      <c r="AG18" s="4" t="str">
        <f>Data!W19</f>
        <v>56.19%</v>
      </c>
      <c r="AH18" s="9"/>
      <c r="AI18" s="4">
        <f>Data!X19</f>
        <v>0</v>
      </c>
      <c r="AJ18" s="4">
        <f>Data!Y19</f>
        <v>0</v>
      </c>
      <c r="AK18" s="9"/>
      <c r="AL18" s="4">
        <f>Data!Z19</f>
        <v>0</v>
      </c>
      <c r="AM18" s="4">
        <f>Data!AA19</f>
        <v>0</v>
      </c>
      <c r="AN18" s="9"/>
      <c r="AO18" s="4">
        <f>Data!AB19</f>
        <v>0</v>
      </c>
      <c r="AP18" s="4">
        <f>Data!AC19</f>
        <v>0</v>
      </c>
      <c r="AQ18" s="9"/>
      <c r="AR18" s="4">
        <f>Data!AD19</f>
        <v>0</v>
      </c>
      <c r="AS18" s="4">
        <f>Data!AE19</f>
        <v>0</v>
      </c>
      <c r="AT18" s="9"/>
      <c r="AU18" s="4">
        <f>Data!AF19</f>
        <v>0</v>
      </c>
      <c r="AV18" s="4">
        <f>Data!AG19</f>
        <v>0</v>
      </c>
      <c r="AW18" s="9"/>
      <c r="AX18" s="4">
        <f>Data!AH19</f>
        <v>0</v>
      </c>
      <c r="AY18" s="4">
        <f>Data!AI19</f>
        <v>0</v>
      </c>
      <c r="AZ18" s="9"/>
      <c r="BA18" s="4">
        <f>Data!AJ19</f>
        <v>0</v>
      </c>
      <c r="BB18" s="4">
        <f>Data!AK19</f>
        <v>0</v>
      </c>
      <c r="BC18" s="9"/>
      <c r="BD18" s="4">
        <f>Data!AL19</f>
        <v>0</v>
      </c>
      <c r="BE18" s="4">
        <f>Data!AM19</f>
        <v>0</v>
      </c>
      <c r="BF18" s="9"/>
      <c r="BG18" s="4">
        <f>Data!AN19</f>
        <v>0</v>
      </c>
      <c r="BH18" s="4">
        <f>Data!AO19</f>
        <v>0</v>
      </c>
      <c r="BI18" s="9"/>
    </row>
    <row r="19" spans="1:61" x14ac:dyDescent="0.25">
      <c r="B19" s="3"/>
      <c r="C19" s="3"/>
      <c r="D19" s="8"/>
      <c r="E19" s="3"/>
      <c r="F19" s="3"/>
      <c r="G19" s="8"/>
      <c r="H19" s="3"/>
      <c r="I19" s="3"/>
      <c r="J19" s="8"/>
      <c r="K19" s="3"/>
      <c r="L19" s="3"/>
      <c r="M19" s="8"/>
      <c r="N19" s="3"/>
      <c r="O19" s="3"/>
      <c r="P19" s="8"/>
      <c r="Q19" s="3"/>
      <c r="R19" s="3"/>
      <c r="S19" s="8"/>
      <c r="T19" s="3"/>
      <c r="U19" s="3"/>
      <c r="V19" s="8"/>
      <c r="W19" s="3"/>
      <c r="X19" s="3"/>
      <c r="Y19" s="8"/>
      <c r="Z19" s="3"/>
      <c r="AA19" s="3"/>
      <c r="AB19" s="8"/>
      <c r="AC19" s="3"/>
      <c r="AD19" s="3"/>
      <c r="AE19" s="9"/>
      <c r="AF19" s="10"/>
      <c r="AG19" s="10"/>
      <c r="AH19" s="9"/>
      <c r="AI19" s="10"/>
      <c r="AJ19" s="10"/>
      <c r="AK19" s="9"/>
      <c r="AL19" s="10"/>
      <c r="AM19" s="10"/>
      <c r="AN19" s="9"/>
      <c r="AO19" s="10"/>
      <c r="AP19" s="10"/>
      <c r="AQ19" s="9"/>
      <c r="AR19" s="10"/>
      <c r="AS19" s="10"/>
      <c r="AT19" s="9"/>
      <c r="AU19" s="10"/>
      <c r="AV19" s="10"/>
      <c r="AW19" s="9"/>
      <c r="AX19" s="10"/>
      <c r="AY19" s="10"/>
      <c r="AZ19" s="9"/>
      <c r="BA19" s="10"/>
      <c r="BB19" s="10"/>
      <c r="BC19" s="9"/>
      <c r="BD19" s="10"/>
      <c r="BE19" s="10"/>
      <c r="BF19" s="9"/>
      <c r="BG19" s="10"/>
      <c r="BH19" s="10"/>
      <c r="BI19" s="9"/>
    </row>
    <row r="20" spans="1:61" x14ac:dyDescent="0.25">
      <c r="A20" t="s">
        <v>10</v>
      </c>
      <c r="B20" s="4" t="str">
        <f>Data!B22</f>
        <v>$21,197.00</v>
      </c>
      <c r="C20" s="4" t="str">
        <f>Data!C22</f>
        <v>47.26%</v>
      </c>
      <c r="D20" s="6"/>
      <c r="E20" s="4" t="str">
        <f>Data!D22</f>
        <v>$71,857.28</v>
      </c>
      <c r="F20" s="4" t="str">
        <f>Data!E22</f>
        <v>44.33%</v>
      </c>
      <c r="G20" s="6"/>
      <c r="H20" s="4" t="str">
        <f>Data!F22</f>
        <v>$34,334.17</v>
      </c>
      <c r="I20" s="4" t="str">
        <f>Data!G22</f>
        <v>48.38%</v>
      </c>
      <c r="J20" s="6"/>
      <c r="K20" s="4" t="str">
        <f>Data!H22</f>
        <v>$40,432.51</v>
      </c>
      <c r="L20" s="4" t="str">
        <f>Data!I22</f>
        <v>36.68%</v>
      </c>
      <c r="M20" s="6"/>
      <c r="N20" s="4" t="str">
        <f>Data!J22</f>
        <v>$56,578.00</v>
      </c>
      <c r="O20" s="4" t="str">
        <f>Data!K22</f>
        <v>58.30%</v>
      </c>
      <c r="P20" s="6"/>
      <c r="Q20" s="4" t="str">
        <f>Data!L22</f>
        <v>$55,449.93</v>
      </c>
      <c r="R20" s="4" t="str">
        <f>Data!M22</f>
        <v>37.86%</v>
      </c>
      <c r="S20" s="6"/>
      <c r="T20" s="4" t="str">
        <f>Data!N22</f>
        <v>$64,423.58</v>
      </c>
      <c r="U20" s="4" t="str">
        <f>Data!O22</f>
        <v>49.84%</v>
      </c>
      <c r="V20" s="6"/>
      <c r="W20" s="4" t="str">
        <f>Data!P22</f>
        <v>$105,015.00</v>
      </c>
      <c r="X20" s="4" t="str">
        <f>Data!Q22</f>
        <v>45.20%</v>
      </c>
      <c r="Y20" s="6"/>
      <c r="Z20" s="4" t="str">
        <f>Data!R22</f>
        <v>$61,477.11</v>
      </c>
      <c r="AA20" s="4" t="str">
        <f>Data!S22</f>
        <v>34.32%</v>
      </c>
      <c r="AB20" s="6"/>
      <c r="AC20" s="4" t="str">
        <f>Data!T22</f>
        <v>$19,094.25</v>
      </c>
      <c r="AD20" s="4" t="str">
        <f>Data!U22</f>
        <v>42.26%</v>
      </c>
      <c r="AE20" s="9"/>
      <c r="AF20" s="4" t="str">
        <f>Data!V22</f>
        <v>$67,802.00</v>
      </c>
      <c r="AG20" s="4" t="str">
        <f>Data!W22</f>
        <v>63.28%</v>
      </c>
      <c r="AH20" s="9"/>
      <c r="AI20" s="4">
        <f>Data!X22</f>
        <v>0</v>
      </c>
      <c r="AJ20" s="4">
        <f>Data!Y22</f>
        <v>0</v>
      </c>
      <c r="AK20" s="9"/>
      <c r="AL20" s="4">
        <f>Data!Z22</f>
        <v>0</v>
      </c>
      <c r="AM20" s="4">
        <f>Data!AA22</f>
        <v>0</v>
      </c>
      <c r="AN20" s="9"/>
      <c r="AO20" s="4">
        <f>Data!AB22</f>
        <v>0</v>
      </c>
      <c r="AP20" s="4">
        <f>Data!AC22</f>
        <v>0</v>
      </c>
      <c r="AQ20" s="9"/>
      <c r="AR20" s="4">
        <f>Data!AD22</f>
        <v>0</v>
      </c>
      <c r="AS20" s="4">
        <f>Data!AE22</f>
        <v>0</v>
      </c>
      <c r="AT20" s="9"/>
      <c r="AU20" s="4">
        <f>Data!AF22</f>
        <v>0</v>
      </c>
      <c r="AV20" s="4">
        <f>Data!AG22</f>
        <v>0</v>
      </c>
      <c r="AW20" s="9"/>
      <c r="AX20" s="4">
        <f>Data!AH22</f>
        <v>0</v>
      </c>
      <c r="AY20" s="4">
        <f>Data!AI22</f>
        <v>0</v>
      </c>
      <c r="AZ20" s="9"/>
      <c r="BA20" s="4">
        <f>Data!AJ22</f>
        <v>0</v>
      </c>
      <c r="BB20" s="4">
        <f>Data!AK22</f>
        <v>0</v>
      </c>
      <c r="BC20" s="9"/>
      <c r="BD20" s="4">
        <f>Data!AL22</f>
        <v>0</v>
      </c>
      <c r="BE20" s="4">
        <f>Data!AM22</f>
        <v>0</v>
      </c>
      <c r="BF20" s="9"/>
      <c r="BG20" s="4">
        <f>Data!AN22</f>
        <v>0</v>
      </c>
      <c r="BH20" s="4">
        <f>Data!AO22</f>
        <v>0</v>
      </c>
      <c r="BI20" s="9"/>
    </row>
    <row r="21" spans="1:61" x14ac:dyDescent="0.25">
      <c r="B21" s="3"/>
      <c r="C21" s="3"/>
      <c r="D21" s="8"/>
      <c r="E21" s="3"/>
      <c r="F21" s="3"/>
      <c r="G21" s="8"/>
      <c r="H21" s="3"/>
      <c r="I21" s="3"/>
      <c r="J21" s="8"/>
      <c r="K21" s="3"/>
      <c r="L21" s="3"/>
      <c r="M21" s="8"/>
      <c r="N21" s="3"/>
      <c r="O21" s="3"/>
      <c r="P21" s="8"/>
      <c r="Q21" s="3"/>
      <c r="R21" s="3"/>
      <c r="S21" s="8"/>
      <c r="T21" s="3"/>
      <c r="U21" s="3"/>
      <c r="V21" s="8"/>
      <c r="W21" s="3"/>
      <c r="X21" s="3"/>
      <c r="Y21" s="8"/>
      <c r="Z21" s="3"/>
      <c r="AA21" s="3"/>
      <c r="AB21" s="8"/>
      <c r="AC21" s="3"/>
      <c r="AD21" s="3"/>
      <c r="AE21" s="9"/>
      <c r="AF21" s="10"/>
      <c r="AG21" s="10"/>
      <c r="AH21" s="9"/>
      <c r="AI21" s="10"/>
      <c r="AJ21" s="10"/>
      <c r="AK21" s="9"/>
      <c r="AL21" s="10"/>
      <c r="AM21" s="10"/>
      <c r="AN21" s="9"/>
      <c r="AO21" s="10"/>
      <c r="AP21" s="10"/>
      <c r="AQ21" s="9"/>
      <c r="AR21" s="10"/>
      <c r="AS21" s="10"/>
      <c r="AT21" s="9"/>
      <c r="AU21" s="10"/>
      <c r="AV21" s="10"/>
      <c r="AW21" s="9"/>
      <c r="AX21" s="10"/>
      <c r="AY21" s="10"/>
      <c r="AZ21" s="9"/>
      <c r="BA21" s="10"/>
      <c r="BB21" s="10"/>
      <c r="BC21" s="9"/>
      <c r="BD21" s="10"/>
      <c r="BE21" s="10"/>
      <c r="BF21" s="9"/>
      <c r="BG21" s="10"/>
      <c r="BH21" s="10"/>
      <c r="BI21" s="9"/>
    </row>
    <row r="22" spans="1:61" x14ac:dyDescent="0.25">
      <c r="A22" t="s">
        <v>11</v>
      </c>
      <c r="B22" s="4" t="str">
        <f>Data!B25</f>
        <v>$22,257.00</v>
      </c>
      <c r="C22" s="4" t="str">
        <f>Data!C25</f>
        <v>29.78%</v>
      </c>
      <c r="D22" s="6"/>
      <c r="E22" s="4" t="str">
        <f>Data!D25</f>
        <v>$76,571.90</v>
      </c>
      <c r="F22" s="4" t="str">
        <f>Data!E25</f>
        <v>27.05%</v>
      </c>
      <c r="G22" s="6"/>
      <c r="H22" s="4" t="str">
        <f>Data!F25</f>
        <v>$31,761.72</v>
      </c>
      <c r="I22" s="4" t="str">
        <f>Data!G25</f>
        <v>17.61%</v>
      </c>
      <c r="J22" s="6"/>
      <c r="K22" s="4" t="str">
        <f>Data!H25</f>
        <v>$34,849.63</v>
      </c>
      <c r="L22" s="4" t="str">
        <f>Data!I25</f>
        <v>14.68%</v>
      </c>
      <c r="M22" s="6"/>
      <c r="N22" s="4" t="str">
        <f>Data!J25</f>
        <v>$41,591.00</v>
      </c>
      <c r="O22" s="4" t="str">
        <f>Data!K25</f>
        <v>21.54%</v>
      </c>
      <c r="P22" s="6"/>
      <c r="Q22" s="4" t="str">
        <f>Data!L25</f>
        <v>$60,251.95</v>
      </c>
      <c r="R22" s="4" t="str">
        <f>Data!M25</f>
        <v>26.00%</v>
      </c>
      <c r="S22" s="6"/>
      <c r="T22" s="4" t="str">
        <f>Data!N25</f>
        <v>$49,433.62</v>
      </c>
      <c r="U22" s="4" t="str">
        <f>Data!O25</f>
        <v>19.98%</v>
      </c>
      <c r="V22" s="6"/>
      <c r="W22" s="4" t="str">
        <f>Data!P25</f>
        <v>$93,415.79</v>
      </c>
      <c r="X22" s="4" t="str">
        <f>Data!Q25</f>
        <v>20.35%</v>
      </c>
      <c r="Y22" s="6"/>
      <c r="Z22" s="4" t="str">
        <f>Data!R25</f>
        <v>$51,005.52</v>
      </c>
      <c r="AA22" s="4" t="str">
        <f>Data!S25</f>
        <v>14.46%</v>
      </c>
      <c r="AB22" s="6"/>
      <c r="AC22" s="4" t="str">
        <f>Data!T25</f>
        <v>$20,375.50</v>
      </c>
      <c r="AD22" s="4" t="str">
        <f>Data!U25</f>
        <v>21.47%</v>
      </c>
      <c r="AE22" s="9"/>
      <c r="AF22" s="4" t="str">
        <f>Data!V25</f>
        <v>$36,322.00</v>
      </c>
      <c r="AG22" s="4" t="str">
        <f>Data!W25</f>
        <v>19.05%</v>
      </c>
      <c r="AH22" s="9"/>
      <c r="AI22" s="4">
        <f>Data!X25</f>
        <v>0</v>
      </c>
      <c r="AJ22" s="4">
        <f>Data!Y25</f>
        <v>0</v>
      </c>
      <c r="AK22" s="9"/>
      <c r="AL22" s="4">
        <f>Data!Z25</f>
        <v>0</v>
      </c>
      <c r="AM22" s="4">
        <f>Data!AA25</f>
        <v>0</v>
      </c>
      <c r="AN22" s="9"/>
      <c r="AO22" s="4">
        <f>Data!AB25</f>
        <v>0</v>
      </c>
      <c r="AP22" s="4">
        <f>Data!AC25</f>
        <v>0</v>
      </c>
      <c r="AQ22" s="9"/>
      <c r="AR22" s="4">
        <f>Data!AD25</f>
        <v>0</v>
      </c>
      <c r="AS22" s="4">
        <f>Data!AE25</f>
        <v>0</v>
      </c>
      <c r="AT22" s="9"/>
      <c r="AU22" s="4">
        <f>Data!AF25</f>
        <v>0</v>
      </c>
      <c r="AV22" s="4">
        <f>Data!AG25</f>
        <v>0</v>
      </c>
      <c r="AW22" s="9"/>
      <c r="AX22" s="4">
        <f>Data!AH25</f>
        <v>0</v>
      </c>
      <c r="AY22" s="4">
        <f>Data!AI25</f>
        <v>0</v>
      </c>
      <c r="AZ22" s="9"/>
      <c r="BA22" s="4">
        <f>Data!AJ25</f>
        <v>0</v>
      </c>
      <c r="BB22" s="4">
        <f>Data!AK25</f>
        <v>0</v>
      </c>
      <c r="BC22" s="9"/>
      <c r="BD22" s="4">
        <f>Data!AL25</f>
        <v>0</v>
      </c>
      <c r="BE22" s="4">
        <f>Data!AM25</f>
        <v>0</v>
      </c>
      <c r="BF22" s="9"/>
      <c r="BG22" s="4">
        <f>Data!AN25</f>
        <v>0</v>
      </c>
      <c r="BH22" s="4">
        <f>Data!AO25</f>
        <v>0</v>
      </c>
      <c r="BI22" s="9"/>
    </row>
    <row r="23" spans="1:61" x14ac:dyDescent="0.25">
      <c r="B23" s="3"/>
      <c r="C23" s="3"/>
      <c r="D23" s="8"/>
      <c r="E23" s="3"/>
      <c r="F23" s="3"/>
      <c r="G23" s="8"/>
      <c r="H23" s="3"/>
      <c r="I23" s="3"/>
      <c r="J23" s="8"/>
      <c r="K23" s="3"/>
      <c r="L23" s="3"/>
      <c r="M23" s="8"/>
      <c r="N23" s="3"/>
      <c r="O23" s="3"/>
      <c r="P23" s="8"/>
      <c r="Q23" s="3"/>
      <c r="R23" s="3"/>
      <c r="S23" s="8"/>
      <c r="T23" s="3"/>
      <c r="U23" s="3"/>
      <c r="V23" s="8"/>
      <c r="W23" s="3"/>
      <c r="X23" s="3"/>
      <c r="Y23" s="8"/>
      <c r="Z23" s="3"/>
      <c r="AA23" s="3"/>
      <c r="AB23" s="8"/>
      <c r="AC23" s="3"/>
      <c r="AD23" s="3"/>
      <c r="AE23" s="9"/>
      <c r="AF23" s="10"/>
      <c r="AG23" s="10"/>
      <c r="AH23" s="9"/>
      <c r="AI23" s="10"/>
      <c r="AJ23" s="10"/>
      <c r="AK23" s="9"/>
      <c r="AL23" s="10"/>
      <c r="AM23" s="10"/>
      <c r="AN23" s="9"/>
      <c r="AO23" s="10"/>
      <c r="AP23" s="10"/>
      <c r="AQ23" s="9"/>
      <c r="AR23" s="10"/>
      <c r="AS23" s="10"/>
      <c r="AT23" s="9"/>
      <c r="AU23" s="10"/>
      <c r="AV23" s="10"/>
      <c r="AW23" s="9"/>
      <c r="AX23" s="10"/>
      <c r="AY23" s="10"/>
      <c r="AZ23" s="9"/>
      <c r="BA23" s="10"/>
      <c r="BB23" s="10"/>
      <c r="BC23" s="9"/>
      <c r="BD23" s="10"/>
      <c r="BE23" s="10"/>
      <c r="BF23" s="9"/>
      <c r="BG23" s="10"/>
      <c r="BH23" s="10"/>
      <c r="BI23" s="9"/>
    </row>
    <row r="24" spans="1:61" x14ac:dyDescent="0.25">
      <c r="A24" t="s">
        <v>12</v>
      </c>
      <c r="B24" s="4" t="str">
        <f>Data!B28</f>
        <v>$1,390.00</v>
      </c>
      <c r="C24" s="4" t="str">
        <f>Data!C28</f>
        <v>1.86%</v>
      </c>
      <c r="D24" s="6"/>
      <c r="E24" s="4" t="str">
        <f>Data!D28</f>
        <v>$13,647.32</v>
      </c>
      <c r="F24" s="4" t="str">
        <f>Data!E28</f>
        <v>4.82%</v>
      </c>
      <c r="G24" s="6"/>
      <c r="H24" s="4" t="str">
        <f>Data!F28</f>
        <v>$4,866.58</v>
      </c>
      <c r="I24" s="4" t="str">
        <f>Data!G28</f>
        <v>2.69%</v>
      </c>
      <c r="J24" s="6"/>
      <c r="K24" s="4" t="str">
        <f>Data!H28</f>
        <v>$34,936.18</v>
      </c>
      <c r="L24" s="4" t="str">
        <f>Data!I28</f>
        <v>14.72%</v>
      </c>
      <c r="M24" s="6"/>
      <c r="N24" s="19" t="str">
        <f>Data!J28</f>
        <v>$-1,138.00</v>
      </c>
      <c r="O24" s="19" t="str">
        <f>Data!K28</f>
        <v>-0.58%</v>
      </c>
      <c r="P24" s="6"/>
      <c r="Q24" s="4" t="str">
        <f>Data!L28</f>
        <v>$30,727.02</v>
      </c>
      <c r="R24" s="4" t="str">
        <f>Data!M28</f>
        <v>13.26%</v>
      </c>
      <c r="S24" s="6"/>
      <c r="T24" s="4" t="str">
        <f>Data!N28</f>
        <v>$15,379.12</v>
      </c>
      <c r="U24" s="4" t="str">
        <f>Data!O28</f>
        <v>6.21%</v>
      </c>
      <c r="V24" s="6"/>
      <c r="W24" s="4" t="str">
        <f>Data!P28</f>
        <v>$33,878.20</v>
      </c>
      <c r="X24" s="4" t="str">
        <f>Data!Q28</f>
        <v>7.38%</v>
      </c>
      <c r="Y24" s="6"/>
      <c r="Z24" s="4" t="str">
        <f>Data!R28</f>
        <v>$66,638.01</v>
      </c>
      <c r="AA24" s="4" t="str">
        <f>Data!S28</f>
        <v>18.90%</v>
      </c>
      <c r="AB24" s="6"/>
      <c r="AC24" s="4" t="str">
        <f>Data!T28</f>
        <v>$5,703.00</v>
      </c>
      <c r="AD24" s="4" t="str">
        <f>Data!U28</f>
        <v>6.01%</v>
      </c>
      <c r="AE24" s="9"/>
      <c r="AF24" s="4" t="str">
        <f>Data!V28</f>
        <v>$3,011.00</v>
      </c>
      <c r="AG24" s="4" t="str">
        <f>Data!W28</f>
        <v>1.57%</v>
      </c>
      <c r="AH24" s="9"/>
      <c r="AI24" s="4">
        <f>Data!X28</f>
        <v>0</v>
      </c>
      <c r="AJ24" s="4">
        <f>Data!Y28</f>
        <v>0</v>
      </c>
      <c r="AK24" s="9"/>
      <c r="AL24" s="4">
        <f>Data!Z28</f>
        <v>0</v>
      </c>
      <c r="AM24" s="4">
        <f>Data!AA28</f>
        <v>0</v>
      </c>
      <c r="AN24" s="9"/>
      <c r="AO24" s="4">
        <f>Data!AB28</f>
        <v>0</v>
      </c>
      <c r="AP24" s="4">
        <f>Data!AC28</f>
        <v>0</v>
      </c>
      <c r="AQ24" s="9"/>
      <c r="AR24" s="4">
        <f>Data!AD28</f>
        <v>0</v>
      </c>
      <c r="AS24" s="4">
        <f>Data!AE28</f>
        <v>0</v>
      </c>
      <c r="AT24" s="9"/>
      <c r="AU24" s="4">
        <f>Data!AF28</f>
        <v>0</v>
      </c>
      <c r="AV24" s="4">
        <f>Data!AG28</f>
        <v>0</v>
      </c>
      <c r="AW24" s="9"/>
      <c r="AX24" s="4">
        <f>Data!AH28</f>
        <v>0</v>
      </c>
      <c r="AY24" s="4">
        <f>Data!AI28</f>
        <v>0</v>
      </c>
      <c r="AZ24" s="9"/>
      <c r="BA24" s="4">
        <f>Data!AJ28</f>
        <v>0</v>
      </c>
      <c r="BB24" s="4">
        <f>Data!AK28</f>
        <v>0</v>
      </c>
      <c r="BC24" s="9"/>
      <c r="BD24" s="4">
        <f>Data!AL28</f>
        <v>0</v>
      </c>
      <c r="BE24" s="4">
        <f>Data!AM28</f>
        <v>0</v>
      </c>
      <c r="BF24" s="9"/>
      <c r="BG24" s="4">
        <f>Data!AN28</f>
        <v>0</v>
      </c>
      <c r="BH24" s="4">
        <f>Data!AO28</f>
        <v>0</v>
      </c>
      <c r="BI24" s="9"/>
    </row>
    <row r="25" spans="1:61" x14ac:dyDescent="0.25">
      <c r="A25" t="s">
        <v>13</v>
      </c>
      <c r="B25" s="15">
        <f>Data!B29</f>
        <v>253</v>
      </c>
      <c r="C25" s="15"/>
      <c r="D25" s="8"/>
      <c r="E25" s="15">
        <f>Data!D29</f>
        <v>997</v>
      </c>
      <c r="F25" s="15"/>
      <c r="G25" s="8"/>
      <c r="H25" s="15">
        <f>Data!F29</f>
        <v>732</v>
      </c>
      <c r="I25" s="15"/>
      <c r="J25" s="8"/>
      <c r="K25" s="15">
        <f>Data!H29</f>
        <v>824</v>
      </c>
      <c r="L25" s="15"/>
      <c r="M25" s="8"/>
      <c r="N25" s="15">
        <f>Data!J29</f>
        <v>697</v>
      </c>
      <c r="O25" s="15"/>
      <c r="P25" s="8"/>
      <c r="Q25" s="15">
        <f>Data!L29</f>
        <v>980</v>
      </c>
      <c r="R25" s="15"/>
      <c r="S25" s="8"/>
      <c r="T25" s="15">
        <f>Data!N29</f>
        <v>660</v>
      </c>
      <c r="U25" s="15"/>
      <c r="V25" s="8"/>
      <c r="W25" s="15">
        <f>Data!P29</f>
        <v>1232</v>
      </c>
      <c r="X25" s="15"/>
      <c r="Y25" s="8"/>
      <c r="Z25" s="15">
        <f>Data!R29</f>
        <v>929</v>
      </c>
      <c r="AA25" s="15"/>
      <c r="AB25" s="8"/>
      <c r="AC25" s="15">
        <f>Data!T29</f>
        <v>408</v>
      </c>
      <c r="AD25" s="15"/>
      <c r="AE25" s="9"/>
      <c r="AF25" s="15">
        <f>Data!V29</f>
        <v>713</v>
      </c>
      <c r="AG25" s="15"/>
      <c r="AH25" s="9"/>
      <c r="AI25" s="15">
        <f>Data!X29</f>
        <v>0</v>
      </c>
      <c r="AJ25" s="15"/>
      <c r="AK25" s="9"/>
      <c r="AL25" s="15">
        <f>Data!X29</f>
        <v>0</v>
      </c>
      <c r="AM25" s="15"/>
      <c r="AN25" s="9"/>
      <c r="AO25" s="15">
        <f>Data!AB29</f>
        <v>0</v>
      </c>
      <c r="AP25" s="15"/>
      <c r="AQ25" s="9"/>
      <c r="AR25" s="15">
        <f>Data!AD29</f>
        <v>0</v>
      </c>
      <c r="AS25" s="15"/>
      <c r="AT25" s="9"/>
      <c r="AU25" s="15">
        <f>Data!AF29</f>
        <v>0</v>
      </c>
      <c r="AV25" s="15"/>
      <c r="AW25" s="9"/>
      <c r="AX25" s="15">
        <f>Data!AH29</f>
        <v>0</v>
      </c>
      <c r="AY25" s="15"/>
      <c r="AZ25" s="9"/>
      <c r="BA25" s="15">
        <f>Data!AJ29</f>
        <v>0</v>
      </c>
      <c r="BB25" s="15"/>
      <c r="BC25" s="9"/>
      <c r="BD25" s="15">
        <f>Data!AL29</f>
        <v>0</v>
      </c>
      <c r="BE25" s="15"/>
      <c r="BF25" s="9"/>
      <c r="BG25" s="15">
        <f>Data!AN29</f>
        <v>0</v>
      </c>
      <c r="BH25" s="15"/>
      <c r="BI25" s="9"/>
    </row>
    <row r="26" spans="1:61" x14ac:dyDescent="0.25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F26" s="10"/>
      <c r="AG26" s="10"/>
      <c r="AI26" s="10"/>
      <c r="AJ26" s="10"/>
      <c r="AL26" s="10"/>
      <c r="AM26" s="10"/>
      <c r="AO26" s="10"/>
      <c r="AP26" s="10"/>
      <c r="AR26" s="10"/>
      <c r="AS26" s="10"/>
      <c r="AU26" s="10"/>
      <c r="AV26" s="10"/>
      <c r="AX26" s="10"/>
      <c r="AY26" s="10"/>
      <c r="BA26" s="10"/>
      <c r="BB26" s="10"/>
      <c r="BD26" s="10"/>
      <c r="BE26" s="10"/>
      <c r="BG26" s="10"/>
      <c r="BH26" s="10"/>
    </row>
  </sheetData>
  <sheetProtection formatCells="0" formatColumns="0" formatRows="0" insertColumns="0" insertRows="0" insertHyperlinks="0" deleteColumns="0" deleteRows="0" sort="0" autoFilter="0" pivotTables="0"/>
  <mergeCells count="41">
    <mergeCell ref="AX4:AY4"/>
    <mergeCell ref="BA4:BB4"/>
    <mergeCell ref="BD4:BE4"/>
    <mergeCell ref="BG4:BH4"/>
    <mergeCell ref="AX25:AY25"/>
    <mergeCell ref="BA25:BB25"/>
    <mergeCell ref="BD25:BE25"/>
    <mergeCell ref="BG25:BH25"/>
    <mergeCell ref="AU4:AV4"/>
    <mergeCell ref="AF25:AG25"/>
    <mergeCell ref="AI25:AJ25"/>
    <mergeCell ref="AL25:AM25"/>
    <mergeCell ref="AO25:AP25"/>
    <mergeCell ref="AR25:AS25"/>
    <mergeCell ref="AU25:AV25"/>
    <mergeCell ref="AF4:AG4"/>
    <mergeCell ref="AI4:AJ4"/>
    <mergeCell ref="AL4:AM4"/>
    <mergeCell ref="AO4:AP4"/>
    <mergeCell ref="AR4:AS4"/>
    <mergeCell ref="W4:X4"/>
    <mergeCell ref="Z4:AA4"/>
    <mergeCell ref="AC4:AD4"/>
    <mergeCell ref="W25:X25"/>
    <mergeCell ref="Z25:AA25"/>
    <mergeCell ref="AC25:AD25"/>
    <mergeCell ref="A1:T1"/>
    <mergeCell ref="N25:O25"/>
    <mergeCell ref="Q25:R25"/>
    <mergeCell ref="T25:U25"/>
    <mergeCell ref="E4:F4"/>
    <mergeCell ref="H4:I4"/>
    <mergeCell ref="K4:L4"/>
    <mergeCell ref="N4:O4"/>
    <mergeCell ref="Q4:R4"/>
    <mergeCell ref="B4:C4"/>
    <mergeCell ref="B25:C25"/>
    <mergeCell ref="E25:F25"/>
    <mergeCell ref="H25:I25"/>
    <mergeCell ref="K25:L25"/>
    <mergeCell ref="T4:U4"/>
  </mergeCells>
  <conditionalFormatting sqref="B4:BI4">
    <cfRule type="expression" dxfId="1" priority="2">
      <formula>B4=0</formula>
    </cfRule>
  </conditionalFormatting>
  <conditionalFormatting sqref="B5:BH25">
    <cfRule type="expression" dxfId="0" priority="1">
      <formula>B5=0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B949C-D492-4B3E-BE2F-1988AD62151D}">
  <dimension ref="A1:W29"/>
  <sheetViews>
    <sheetView workbookViewId="0">
      <selection activeCell="A3" sqref="A3"/>
    </sheetView>
  </sheetViews>
  <sheetFormatPr defaultRowHeight="15" x14ac:dyDescent="0.25"/>
  <cols>
    <col min="1" max="1" width="25.85546875" style="12" bestFit="1" customWidth="1"/>
    <col min="2" max="2" width="12.85546875" style="12" bestFit="1" customWidth="1"/>
    <col min="3" max="3" width="9.140625" style="12"/>
    <col min="4" max="4" width="14" style="12" bestFit="1" customWidth="1"/>
    <col min="5" max="5" width="9.140625" style="12"/>
    <col min="6" max="6" width="14" style="12" bestFit="1" customWidth="1"/>
    <col min="7" max="7" width="9.140625" style="12"/>
    <col min="8" max="8" width="14" style="12" bestFit="1" customWidth="1"/>
    <col min="9" max="9" width="9.140625" style="12"/>
    <col min="10" max="10" width="14" style="12" bestFit="1" customWidth="1"/>
    <col min="11" max="11" width="9.140625" style="12"/>
    <col min="12" max="12" width="14" style="12" bestFit="1" customWidth="1"/>
    <col min="13" max="13" width="9.140625" style="12"/>
    <col min="14" max="14" width="14" style="12" bestFit="1" customWidth="1"/>
    <col min="15" max="15" width="9.140625" style="12"/>
    <col min="16" max="16" width="14" style="12" bestFit="1" customWidth="1"/>
    <col min="17" max="17" width="9.140625" style="12"/>
    <col min="18" max="18" width="14" style="12" bestFit="1" customWidth="1"/>
    <col min="19" max="19" width="9.140625" style="12"/>
    <col min="20" max="20" width="12.85546875" style="12" bestFit="1" customWidth="1"/>
    <col min="21" max="21" width="9.140625" style="12"/>
    <col min="22" max="22" width="14" style="12" bestFit="1" customWidth="1"/>
    <col min="23" max="16384" width="9.140625" style="12"/>
  </cols>
  <sheetData>
    <row r="1" spans="1:23" ht="140.1" customHeight="1" x14ac:dyDescent="0.55000000000000004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23" x14ac:dyDescent="0.25">
      <c r="A2" s="11" t="s">
        <v>15</v>
      </c>
    </row>
    <row r="3" spans="1:23" x14ac:dyDescent="0.25">
      <c r="A3" s="11" t="s">
        <v>14</v>
      </c>
    </row>
    <row r="4" spans="1:23" x14ac:dyDescent="0.25">
      <c r="A4" s="12" t="s">
        <v>1</v>
      </c>
      <c r="B4" s="13" t="s">
        <v>16</v>
      </c>
      <c r="D4" s="13" t="s">
        <v>17</v>
      </c>
      <c r="F4" s="13" t="s">
        <v>18</v>
      </c>
      <c r="H4" s="13" t="s">
        <v>19</v>
      </c>
      <c r="J4" s="13" t="s">
        <v>20</v>
      </c>
      <c r="L4" s="13" t="s">
        <v>21</v>
      </c>
      <c r="N4" s="13" t="s">
        <v>22</v>
      </c>
      <c r="P4" s="13" t="s">
        <v>23</v>
      </c>
      <c r="R4" s="13" t="s">
        <v>24</v>
      </c>
      <c r="T4" s="13" t="s">
        <v>25</v>
      </c>
      <c r="V4" s="13" t="s">
        <v>26</v>
      </c>
    </row>
    <row r="5" spans="1:23" x14ac:dyDescent="0.25">
      <c r="A5" s="12" t="s">
        <v>2</v>
      </c>
      <c r="B5" s="12" t="s">
        <v>27</v>
      </c>
      <c r="C5" s="12" t="s">
        <v>28</v>
      </c>
      <c r="D5" s="12" t="s">
        <v>29</v>
      </c>
      <c r="E5" s="12" t="s">
        <v>30</v>
      </c>
      <c r="F5" s="12" t="s">
        <v>31</v>
      </c>
      <c r="G5" s="12" t="s">
        <v>32</v>
      </c>
      <c r="H5" s="12" t="s">
        <v>33</v>
      </c>
      <c r="I5" s="12" t="s">
        <v>34</v>
      </c>
      <c r="J5" s="12" t="s">
        <v>35</v>
      </c>
      <c r="K5" s="12" t="s">
        <v>36</v>
      </c>
      <c r="L5" s="12" t="s">
        <v>37</v>
      </c>
      <c r="M5" s="12" t="s">
        <v>38</v>
      </c>
      <c r="N5" s="12" t="s">
        <v>39</v>
      </c>
      <c r="O5" s="12" t="s">
        <v>40</v>
      </c>
      <c r="P5" s="12" t="s">
        <v>41</v>
      </c>
      <c r="Q5" s="12" t="s">
        <v>42</v>
      </c>
      <c r="R5" s="12" t="s">
        <v>43</v>
      </c>
      <c r="S5" s="12" t="s">
        <v>44</v>
      </c>
      <c r="T5" s="12" t="s">
        <v>45</v>
      </c>
      <c r="U5" s="12" t="s">
        <v>46</v>
      </c>
      <c r="V5" s="12" t="s">
        <v>47</v>
      </c>
      <c r="W5" s="12" t="s">
        <v>48</v>
      </c>
    </row>
    <row r="6" spans="1:23" x14ac:dyDescent="0.25">
      <c r="A6" s="12" t="s">
        <v>3</v>
      </c>
      <c r="B6" s="12" t="s">
        <v>49</v>
      </c>
      <c r="C6" s="12" t="s">
        <v>50</v>
      </c>
      <c r="D6" s="12" t="s">
        <v>51</v>
      </c>
      <c r="E6" s="12" t="s">
        <v>52</v>
      </c>
      <c r="F6" s="12" t="s">
        <v>53</v>
      </c>
      <c r="G6" s="12" t="s">
        <v>54</v>
      </c>
      <c r="H6" s="12" t="s">
        <v>55</v>
      </c>
      <c r="I6" s="12" t="s">
        <v>56</v>
      </c>
      <c r="J6" s="12" t="s">
        <v>57</v>
      </c>
      <c r="K6" s="12" t="s">
        <v>58</v>
      </c>
      <c r="L6" s="12" t="s">
        <v>59</v>
      </c>
      <c r="M6" s="12" t="s">
        <v>60</v>
      </c>
      <c r="N6" s="12" t="s">
        <v>61</v>
      </c>
      <c r="O6" s="12" t="s">
        <v>62</v>
      </c>
      <c r="P6" s="12" t="s">
        <v>63</v>
      </c>
      <c r="Q6" s="12" t="s">
        <v>64</v>
      </c>
      <c r="R6" s="12" t="s">
        <v>65</v>
      </c>
      <c r="S6" s="12" t="s">
        <v>66</v>
      </c>
      <c r="T6" s="12" t="s">
        <v>67</v>
      </c>
      <c r="U6" s="12" t="s">
        <v>68</v>
      </c>
      <c r="V6" s="12" t="s">
        <v>69</v>
      </c>
      <c r="W6" s="12" t="s">
        <v>70</v>
      </c>
    </row>
    <row r="7" spans="1:23" x14ac:dyDescent="0.25">
      <c r="A7" s="12" t="s">
        <v>4</v>
      </c>
      <c r="B7" s="12" t="s">
        <v>71</v>
      </c>
      <c r="C7" s="12" t="s">
        <v>72</v>
      </c>
      <c r="D7" s="12" t="s">
        <v>73</v>
      </c>
      <c r="E7" s="12" t="s">
        <v>74</v>
      </c>
      <c r="F7" s="12" t="s">
        <v>75</v>
      </c>
      <c r="G7" s="12" t="s">
        <v>76</v>
      </c>
      <c r="H7" s="12" t="s">
        <v>77</v>
      </c>
      <c r="I7" s="12" t="s">
        <v>78</v>
      </c>
      <c r="J7" s="12" t="s">
        <v>79</v>
      </c>
      <c r="K7" s="12" t="s">
        <v>80</v>
      </c>
      <c r="L7" s="12" t="s">
        <v>81</v>
      </c>
      <c r="M7" s="12" t="s">
        <v>82</v>
      </c>
      <c r="N7" s="12" t="s">
        <v>83</v>
      </c>
      <c r="O7" s="12" t="s">
        <v>84</v>
      </c>
      <c r="P7" s="12" t="s">
        <v>85</v>
      </c>
      <c r="Q7" s="12" t="s">
        <v>86</v>
      </c>
      <c r="R7" s="12" t="s">
        <v>87</v>
      </c>
      <c r="S7" s="12" t="s">
        <v>88</v>
      </c>
      <c r="T7" s="12" t="s">
        <v>89</v>
      </c>
      <c r="U7" s="12" t="s">
        <v>90</v>
      </c>
      <c r="V7" s="12" t="s">
        <v>91</v>
      </c>
      <c r="W7" s="12" t="s">
        <v>92</v>
      </c>
    </row>
    <row r="8" spans="1:23" x14ac:dyDescent="0.25">
      <c r="A8" s="12" t="s">
        <v>5</v>
      </c>
      <c r="B8" s="12" t="s">
        <v>93</v>
      </c>
      <c r="C8" s="12" t="s">
        <v>94</v>
      </c>
      <c r="D8" s="12" t="s">
        <v>95</v>
      </c>
      <c r="E8" s="12" t="s">
        <v>96</v>
      </c>
      <c r="F8" s="12" t="s">
        <v>97</v>
      </c>
      <c r="G8" s="12" t="s">
        <v>98</v>
      </c>
      <c r="H8" s="12" t="s">
        <v>99</v>
      </c>
      <c r="I8" s="12" t="s">
        <v>100</v>
      </c>
      <c r="J8" s="12" t="s">
        <v>101</v>
      </c>
      <c r="K8" s="12" t="s">
        <v>102</v>
      </c>
      <c r="L8" s="12" t="s">
        <v>103</v>
      </c>
      <c r="M8" s="12" t="s">
        <v>104</v>
      </c>
      <c r="N8" s="12" t="s">
        <v>105</v>
      </c>
      <c r="O8" s="12" t="s">
        <v>106</v>
      </c>
      <c r="P8" s="12" t="s">
        <v>107</v>
      </c>
      <c r="Q8" s="12" t="s">
        <v>108</v>
      </c>
      <c r="R8" s="12" t="s">
        <v>109</v>
      </c>
      <c r="S8" s="12" t="s">
        <v>110</v>
      </c>
      <c r="T8" s="12" t="s">
        <v>111</v>
      </c>
      <c r="U8" s="12" t="s">
        <v>112</v>
      </c>
      <c r="V8" s="12" t="s">
        <v>113</v>
      </c>
      <c r="W8" s="12" t="s">
        <v>114</v>
      </c>
    </row>
    <row r="9" spans="1:23" x14ac:dyDescent="0.25">
      <c r="A9" s="12" t="s">
        <v>6</v>
      </c>
      <c r="B9" s="12" t="s">
        <v>115</v>
      </c>
      <c r="C9" s="12" t="s">
        <v>116</v>
      </c>
      <c r="D9" s="12" t="s">
        <v>117</v>
      </c>
      <c r="E9" s="12" t="s">
        <v>118</v>
      </c>
      <c r="F9" s="12" t="s">
        <v>119</v>
      </c>
      <c r="G9" s="12" t="s">
        <v>120</v>
      </c>
      <c r="H9" s="12" t="s">
        <v>121</v>
      </c>
      <c r="I9" s="12" t="s">
        <v>122</v>
      </c>
      <c r="J9" s="12" t="s">
        <v>123</v>
      </c>
      <c r="K9" s="12" t="s">
        <v>124</v>
      </c>
      <c r="L9" s="12" t="s">
        <v>125</v>
      </c>
      <c r="M9" s="12" t="s">
        <v>126</v>
      </c>
      <c r="N9" s="12" t="s">
        <v>127</v>
      </c>
      <c r="O9" s="12" t="s">
        <v>128</v>
      </c>
      <c r="P9" s="12" t="s">
        <v>129</v>
      </c>
      <c r="Q9" s="12" t="s">
        <v>130</v>
      </c>
      <c r="R9" s="12" t="s">
        <v>131</v>
      </c>
      <c r="S9" s="12" t="s">
        <v>132</v>
      </c>
      <c r="T9" s="12" t="s">
        <v>133</v>
      </c>
      <c r="U9" s="12" t="s">
        <v>134</v>
      </c>
      <c r="V9" s="12" t="s">
        <v>135</v>
      </c>
      <c r="W9" s="12" t="s">
        <v>136</v>
      </c>
    </row>
    <row r="10" spans="1:23" x14ac:dyDescent="0.25">
      <c r="A10" s="12" t="s">
        <v>7</v>
      </c>
      <c r="B10" s="12" t="s">
        <v>137</v>
      </c>
      <c r="C10" s="12" t="s">
        <v>138</v>
      </c>
      <c r="D10" s="12" t="s">
        <v>139</v>
      </c>
      <c r="E10" s="12" t="s">
        <v>138</v>
      </c>
      <c r="F10" s="12" t="s">
        <v>140</v>
      </c>
      <c r="G10" s="12" t="s">
        <v>138</v>
      </c>
      <c r="H10" s="12" t="s">
        <v>141</v>
      </c>
      <c r="I10" s="12" t="s">
        <v>138</v>
      </c>
      <c r="J10" s="12" t="s">
        <v>142</v>
      </c>
      <c r="K10" s="12" t="s">
        <v>138</v>
      </c>
      <c r="L10" s="12" t="s">
        <v>143</v>
      </c>
      <c r="M10" s="12" t="s">
        <v>138</v>
      </c>
      <c r="N10" s="12" t="s">
        <v>144</v>
      </c>
      <c r="O10" s="12" t="s">
        <v>138</v>
      </c>
      <c r="P10" s="12" t="s">
        <v>145</v>
      </c>
      <c r="Q10" s="12" t="s">
        <v>138</v>
      </c>
      <c r="R10" s="12" t="s">
        <v>146</v>
      </c>
      <c r="S10" s="12" t="s">
        <v>138</v>
      </c>
      <c r="T10" s="12" t="s">
        <v>147</v>
      </c>
      <c r="U10" s="12" t="s">
        <v>138</v>
      </c>
      <c r="V10" s="12" t="s">
        <v>148</v>
      </c>
      <c r="W10" s="12" t="s">
        <v>138</v>
      </c>
    </row>
    <row r="13" spans="1:23" x14ac:dyDescent="0.25">
      <c r="A13" s="12" t="s">
        <v>8</v>
      </c>
    </row>
    <row r="14" spans="1:23" x14ac:dyDescent="0.25">
      <c r="A14" s="12" t="s">
        <v>2</v>
      </c>
      <c r="B14" s="12" t="s">
        <v>149</v>
      </c>
      <c r="C14" s="12" t="s">
        <v>150</v>
      </c>
      <c r="D14" s="12" t="s">
        <v>151</v>
      </c>
      <c r="E14" s="12" t="s">
        <v>152</v>
      </c>
      <c r="F14" s="12" t="s">
        <v>153</v>
      </c>
      <c r="G14" s="12" t="s">
        <v>154</v>
      </c>
      <c r="H14" s="12" t="s">
        <v>155</v>
      </c>
      <c r="I14" s="12" t="s">
        <v>156</v>
      </c>
      <c r="J14" s="12" t="s">
        <v>157</v>
      </c>
      <c r="K14" s="12" t="s">
        <v>158</v>
      </c>
      <c r="L14" s="12" t="s">
        <v>159</v>
      </c>
      <c r="M14" s="12" t="s">
        <v>160</v>
      </c>
      <c r="N14" s="12" t="s">
        <v>161</v>
      </c>
      <c r="O14" s="12" t="s">
        <v>162</v>
      </c>
      <c r="P14" s="12" t="s">
        <v>163</v>
      </c>
      <c r="Q14" s="12" t="s">
        <v>164</v>
      </c>
      <c r="R14" s="12" t="s">
        <v>165</v>
      </c>
      <c r="S14" s="12" t="s">
        <v>132</v>
      </c>
      <c r="T14" s="12" t="s">
        <v>166</v>
      </c>
      <c r="U14" s="12" t="s">
        <v>167</v>
      </c>
      <c r="V14" s="12" t="s">
        <v>168</v>
      </c>
      <c r="W14" s="12" t="s">
        <v>169</v>
      </c>
    </row>
    <row r="15" spans="1:23" x14ac:dyDescent="0.25">
      <c r="A15" s="12" t="s">
        <v>3</v>
      </c>
      <c r="B15" s="12" t="s">
        <v>49</v>
      </c>
      <c r="C15" s="12" t="s">
        <v>170</v>
      </c>
      <c r="D15" s="12" t="s">
        <v>51</v>
      </c>
      <c r="E15" s="12" t="s">
        <v>170</v>
      </c>
      <c r="F15" s="12" t="s">
        <v>53</v>
      </c>
      <c r="G15" s="12" t="s">
        <v>170</v>
      </c>
      <c r="H15" s="12" t="s">
        <v>171</v>
      </c>
      <c r="I15" s="12" t="s">
        <v>172</v>
      </c>
      <c r="J15" s="12" t="s">
        <v>57</v>
      </c>
      <c r="K15" s="12" t="s">
        <v>170</v>
      </c>
      <c r="L15" s="12" t="s">
        <v>59</v>
      </c>
      <c r="M15" s="12" t="s">
        <v>170</v>
      </c>
      <c r="N15" s="12" t="s">
        <v>61</v>
      </c>
      <c r="O15" s="12" t="s">
        <v>170</v>
      </c>
      <c r="P15" s="12" t="s">
        <v>63</v>
      </c>
      <c r="Q15" s="12" t="s">
        <v>170</v>
      </c>
      <c r="R15" s="12" t="s">
        <v>65</v>
      </c>
      <c r="S15" s="12" t="s">
        <v>170</v>
      </c>
      <c r="T15" s="12" t="s">
        <v>173</v>
      </c>
      <c r="U15" s="12" t="s">
        <v>174</v>
      </c>
      <c r="V15" s="12" t="s">
        <v>69</v>
      </c>
      <c r="W15" s="12" t="s">
        <v>170</v>
      </c>
    </row>
    <row r="16" spans="1:23" x14ac:dyDescent="0.25">
      <c r="A16" s="12" t="s">
        <v>4</v>
      </c>
      <c r="B16" s="12" t="s">
        <v>71</v>
      </c>
      <c r="C16" s="12" t="s">
        <v>170</v>
      </c>
      <c r="D16" s="12" t="s">
        <v>175</v>
      </c>
      <c r="E16" s="12" t="s">
        <v>176</v>
      </c>
      <c r="F16" s="12" t="s">
        <v>75</v>
      </c>
      <c r="G16" s="12" t="s">
        <v>170</v>
      </c>
      <c r="H16" s="12" t="s">
        <v>177</v>
      </c>
      <c r="I16" s="12" t="s">
        <v>178</v>
      </c>
      <c r="J16" s="12" t="s">
        <v>179</v>
      </c>
      <c r="K16" s="12" t="s">
        <v>180</v>
      </c>
      <c r="L16" s="12" t="s">
        <v>181</v>
      </c>
      <c r="M16" s="12" t="s">
        <v>182</v>
      </c>
      <c r="N16" s="12" t="s">
        <v>183</v>
      </c>
      <c r="O16" s="12" t="s">
        <v>184</v>
      </c>
      <c r="P16" s="12" t="s">
        <v>185</v>
      </c>
      <c r="Q16" s="12" t="s">
        <v>186</v>
      </c>
      <c r="R16" s="12" t="s">
        <v>187</v>
      </c>
      <c r="S16" s="12" t="s">
        <v>188</v>
      </c>
      <c r="T16" s="12" t="s">
        <v>89</v>
      </c>
      <c r="U16" s="12" t="s">
        <v>170</v>
      </c>
      <c r="V16" s="12" t="s">
        <v>91</v>
      </c>
      <c r="W16" s="12" t="s">
        <v>170</v>
      </c>
    </row>
    <row r="17" spans="1:23" x14ac:dyDescent="0.25">
      <c r="A17" s="12" t="s">
        <v>5</v>
      </c>
      <c r="B17" s="12" t="s">
        <v>189</v>
      </c>
      <c r="C17" s="12" t="s">
        <v>190</v>
      </c>
      <c r="D17" s="12" t="s">
        <v>191</v>
      </c>
      <c r="E17" s="12" t="s">
        <v>192</v>
      </c>
      <c r="F17" s="12" t="s">
        <v>193</v>
      </c>
      <c r="G17" s="12" t="s">
        <v>194</v>
      </c>
      <c r="H17" s="12" t="s">
        <v>195</v>
      </c>
      <c r="I17" s="12" t="s">
        <v>196</v>
      </c>
      <c r="J17" s="12" t="s">
        <v>197</v>
      </c>
      <c r="K17" s="12" t="s">
        <v>198</v>
      </c>
      <c r="L17" s="12" t="s">
        <v>199</v>
      </c>
      <c r="M17" s="12" t="s">
        <v>200</v>
      </c>
      <c r="N17" s="12" t="s">
        <v>201</v>
      </c>
      <c r="O17" s="12" t="s">
        <v>202</v>
      </c>
      <c r="P17" s="12" t="s">
        <v>203</v>
      </c>
      <c r="Q17" s="12" t="s">
        <v>204</v>
      </c>
      <c r="R17" s="12" t="s">
        <v>205</v>
      </c>
      <c r="S17" s="12" t="s">
        <v>206</v>
      </c>
      <c r="T17" s="12" t="s">
        <v>207</v>
      </c>
      <c r="U17" s="12" t="s">
        <v>208</v>
      </c>
      <c r="V17" s="12" t="s">
        <v>209</v>
      </c>
      <c r="W17" s="12" t="s">
        <v>210</v>
      </c>
    </row>
    <row r="18" spans="1:23" x14ac:dyDescent="0.25">
      <c r="A18" s="12" t="s">
        <v>6</v>
      </c>
      <c r="B18" s="12" t="s">
        <v>211</v>
      </c>
      <c r="C18" s="12" t="s">
        <v>212</v>
      </c>
      <c r="D18" s="12" t="s">
        <v>213</v>
      </c>
      <c r="E18" s="12" t="s">
        <v>214</v>
      </c>
      <c r="F18" s="12" t="s">
        <v>215</v>
      </c>
      <c r="G18" s="12" t="s">
        <v>216</v>
      </c>
      <c r="H18" s="12" t="s">
        <v>217</v>
      </c>
      <c r="I18" s="12" t="s">
        <v>218</v>
      </c>
      <c r="J18" s="12" t="s">
        <v>219</v>
      </c>
      <c r="K18" s="12" t="s">
        <v>220</v>
      </c>
      <c r="L18" s="12" t="s">
        <v>221</v>
      </c>
      <c r="M18" s="12" t="s">
        <v>222</v>
      </c>
      <c r="N18" s="12" t="s">
        <v>223</v>
      </c>
      <c r="O18" s="12" t="s">
        <v>224</v>
      </c>
      <c r="P18" s="12" t="s">
        <v>225</v>
      </c>
      <c r="Q18" s="12" t="s">
        <v>226</v>
      </c>
      <c r="R18" s="12" t="s">
        <v>227</v>
      </c>
      <c r="S18" s="12" t="s">
        <v>228</v>
      </c>
      <c r="T18" s="12" t="s">
        <v>229</v>
      </c>
      <c r="U18" s="12" t="s">
        <v>230</v>
      </c>
      <c r="V18" s="12" t="s">
        <v>231</v>
      </c>
      <c r="W18" s="12" t="s">
        <v>232</v>
      </c>
    </row>
    <row r="19" spans="1:23" x14ac:dyDescent="0.25">
      <c r="A19" s="12" t="s">
        <v>9</v>
      </c>
      <c r="B19" s="12" t="s">
        <v>233</v>
      </c>
      <c r="C19" s="12" t="s">
        <v>234</v>
      </c>
      <c r="D19" s="12" t="s">
        <v>235</v>
      </c>
      <c r="E19" s="12" t="s">
        <v>236</v>
      </c>
      <c r="F19" s="12" t="s">
        <v>237</v>
      </c>
      <c r="G19" s="12" t="s">
        <v>238</v>
      </c>
      <c r="H19" s="12" t="s">
        <v>239</v>
      </c>
      <c r="I19" s="12" t="s">
        <v>240</v>
      </c>
      <c r="J19" s="12" t="s">
        <v>241</v>
      </c>
      <c r="K19" s="12" t="s">
        <v>242</v>
      </c>
      <c r="L19" s="12" t="s">
        <v>243</v>
      </c>
      <c r="M19" s="12" t="s">
        <v>244</v>
      </c>
      <c r="N19" s="12" t="s">
        <v>245</v>
      </c>
      <c r="O19" s="12" t="s">
        <v>246</v>
      </c>
      <c r="P19" s="12" t="s">
        <v>247</v>
      </c>
      <c r="Q19" s="12" t="s">
        <v>248</v>
      </c>
      <c r="R19" s="12" t="s">
        <v>249</v>
      </c>
      <c r="S19" s="12" t="s">
        <v>250</v>
      </c>
      <c r="T19" s="12" t="s">
        <v>251</v>
      </c>
      <c r="U19" s="12" t="s">
        <v>252</v>
      </c>
      <c r="V19" s="12" t="s">
        <v>253</v>
      </c>
      <c r="W19" s="12" t="s">
        <v>254</v>
      </c>
    </row>
    <row r="22" spans="1:23" x14ac:dyDescent="0.25">
      <c r="A22" s="12" t="s">
        <v>10</v>
      </c>
      <c r="B22" s="12" t="s">
        <v>255</v>
      </c>
      <c r="C22" s="12" t="s">
        <v>256</v>
      </c>
      <c r="D22" s="12" t="s">
        <v>257</v>
      </c>
      <c r="E22" s="12" t="s">
        <v>258</v>
      </c>
      <c r="F22" s="12" t="s">
        <v>259</v>
      </c>
      <c r="G22" s="12" t="s">
        <v>260</v>
      </c>
      <c r="H22" s="12" t="s">
        <v>261</v>
      </c>
      <c r="I22" s="12" t="s">
        <v>262</v>
      </c>
      <c r="J22" s="12" t="s">
        <v>263</v>
      </c>
      <c r="K22" s="12" t="s">
        <v>264</v>
      </c>
      <c r="L22" s="12" t="s">
        <v>265</v>
      </c>
      <c r="M22" s="12" t="s">
        <v>266</v>
      </c>
      <c r="N22" s="12" t="s">
        <v>267</v>
      </c>
      <c r="O22" s="12" t="s">
        <v>268</v>
      </c>
      <c r="P22" s="12" t="s">
        <v>269</v>
      </c>
      <c r="Q22" s="12" t="s">
        <v>270</v>
      </c>
      <c r="R22" s="12" t="s">
        <v>271</v>
      </c>
      <c r="S22" s="12" t="s">
        <v>272</v>
      </c>
      <c r="T22" s="12" t="s">
        <v>273</v>
      </c>
      <c r="U22" s="12" t="s">
        <v>274</v>
      </c>
      <c r="V22" s="12" t="s">
        <v>275</v>
      </c>
      <c r="W22" s="12" t="s">
        <v>276</v>
      </c>
    </row>
    <row r="25" spans="1:23" x14ac:dyDescent="0.25">
      <c r="A25" s="12" t="s">
        <v>11</v>
      </c>
      <c r="B25" s="12" t="s">
        <v>277</v>
      </c>
      <c r="C25" s="12" t="s">
        <v>278</v>
      </c>
      <c r="D25" s="12" t="s">
        <v>279</v>
      </c>
      <c r="E25" s="12" t="s">
        <v>280</v>
      </c>
      <c r="F25" s="12" t="s">
        <v>281</v>
      </c>
      <c r="G25" s="12" t="s">
        <v>282</v>
      </c>
      <c r="H25" s="12" t="s">
        <v>283</v>
      </c>
      <c r="I25" s="12" t="s">
        <v>284</v>
      </c>
      <c r="J25" s="12" t="s">
        <v>285</v>
      </c>
      <c r="K25" s="12" t="s">
        <v>286</v>
      </c>
      <c r="L25" s="12" t="s">
        <v>287</v>
      </c>
      <c r="M25" s="12" t="s">
        <v>288</v>
      </c>
      <c r="N25" s="12" t="s">
        <v>289</v>
      </c>
      <c r="O25" s="12" t="s">
        <v>290</v>
      </c>
      <c r="P25" s="12" t="s">
        <v>291</v>
      </c>
      <c r="Q25" s="12" t="s">
        <v>292</v>
      </c>
      <c r="R25" s="12" t="s">
        <v>293</v>
      </c>
      <c r="S25" s="12" t="s">
        <v>294</v>
      </c>
      <c r="T25" s="12" t="s">
        <v>295</v>
      </c>
      <c r="U25" s="12" t="s">
        <v>296</v>
      </c>
      <c r="V25" s="12" t="s">
        <v>297</v>
      </c>
      <c r="W25" s="12" t="s">
        <v>298</v>
      </c>
    </row>
    <row r="28" spans="1:23" x14ac:dyDescent="0.25">
      <c r="A28" s="12" t="s">
        <v>12</v>
      </c>
      <c r="B28" s="12" t="s">
        <v>299</v>
      </c>
      <c r="C28" s="12" t="s">
        <v>300</v>
      </c>
      <c r="D28" s="12" t="s">
        <v>301</v>
      </c>
      <c r="E28" s="12" t="s">
        <v>302</v>
      </c>
      <c r="F28" s="12" t="s">
        <v>303</v>
      </c>
      <c r="G28" s="12" t="s">
        <v>304</v>
      </c>
      <c r="H28" s="12" t="s">
        <v>305</v>
      </c>
      <c r="I28" s="12" t="s">
        <v>306</v>
      </c>
      <c r="J28" s="12" t="s">
        <v>307</v>
      </c>
      <c r="K28" s="12" t="s">
        <v>308</v>
      </c>
      <c r="L28" s="12" t="s">
        <v>309</v>
      </c>
      <c r="M28" s="12" t="s">
        <v>310</v>
      </c>
      <c r="N28" s="12" t="s">
        <v>311</v>
      </c>
      <c r="O28" s="12" t="s">
        <v>312</v>
      </c>
      <c r="P28" s="12" t="s">
        <v>313</v>
      </c>
      <c r="Q28" s="12" t="s">
        <v>314</v>
      </c>
      <c r="R28" s="12" t="s">
        <v>315</v>
      </c>
      <c r="S28" s="12" t="s">
        <v>316</v>
      </c>
      <c r="T28" s="12" t="s">
        <v>317</v>
      </c>
      <c r="U28" s="12" t="s">
        <v>318</v>
      </c>
      <c r="V28" s="12" t="s">
        <v>319</v>
      </c>
      <c r="W28" s="12" t="s">
        <v>320</v>
      </c>
    </row>
    <row r="29" spans="1:23" x14ac:dyDescent="0.25">
      <c r="A29" s="12" t="s">
        <v>13</v>
      </c>
      <c r="B29" s="12">
        <v>253</v>
      </c>
      <c r="D29" s="12">
        <v>997</v>
      </c>
      <c r="F29" s="12">
        <v>732</v>
      </c>
      <c r="H29" s="12">
        <v>824</v>
      </c>
      <c r="J29" s="12">
        <v>697</v>
      </c>
      <c r="L29" s="12">
        <v>980</v>
      </c>
      <c r="N29" s="12">
        <v>660</v>
      </c>
      <c r="P29" s="12">
        <v>1232</v>
      </c>
      <c r="R29" s="12">
        <v>929</v>
      </c>
      <c r="T29" s="12">
        <v>408</v>
      </c>
      <c r="V29" s="12">
        <v>713</v>
      </c>
    </row>
  </sheetData>
  <mergeCells count="1">
    <mergeCell ref="A1:N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7C2A8054C85A46B9D88BF97265E12B" ma:contentTypeVersion="4" ma:contentTypeDescription="Create a new document." ma:contentTypeScope="" ma:versionID="750cad52e4b6cb538a25f9377e7061ea">
  <xsd:schema xmlns:xsd="http://www.w3.org/2001/XMLSchema" xmlns:xs="http://www.w3.org/2001/XMLSchema" xmlns:p="http://schemas.microsoft.com/office/2006/metadata/properties" xmlns:ns2="1b2286f2-f23d-49c5-b3f7-7425075de8c8" xmlns:ns3="c3417dcf-d52c-45c0-8e8b-3da721634670" targetNamespace="http://schemas.microsoft.com/office/2006/metadata/properties" ma:root="true" ma:fieldsID="078a661145968971c18427bec9dd5983" ns2:_="" ns3:_="">
    <xsd:import namespace="1b2286f2-f23d-49c5-b3f7-7425075de8c8"/>
    <xsd:import namespace="c3417dcf-d52c-45c0-8e8b-3da72163467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b2286f2-f23d-49c5-b3f7-7425075de8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3417dcf-d52c-45c0-8e8b-3da7216346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044C73-8CCF-4D97-925B-5D82DE63813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3EBA2A8-BE99-409D-B907-2FBAF78CC5A0}">
  <ds:schemaRefs>
    <ds:schemaRef ds:uri="http://purl.org/dc/elements/1.1/"/>
    <ds:schemaRef ds:uri="http://schemas.microsoft.com/office/2006/metadata/properties"/>
    <ds:schemaRef ds:uri="1b2286f2-f23d-49c5-b3f7-7425075de8c8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c3417dcf-d52c-45c0-8e8b-3da72163467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21FD82D-96F9-43B9-980C-B05CF60C488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b2286f2-f23d-49c5-b3f7-7425075de8c8"/>
    <ds:schemaRef ds:uri="c3417dcf-d52c-45c0-8e8b-3da7216346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Oct 2021 MTD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2019-12-21T08:37:27Z</dcterms:created>
  <dcterms:modified xsi:type="dcterms:W3CDTF">2021-12-23T17:20:50Z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0x010100B77C2A8054C85A46B9D88BF97265E12B</vt:lpwstr>
  </property>
</Properties>
</file>