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8E1B8794-E6B8-4D59-9599-0DC368D976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ct 2020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<sst xmlns="http://schemas.openxmlformats.org/spreadsheetml/2006/main" count="412" uniqueCount="343">
  <si>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</si>
  <si>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</si>
  <si>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</si>
  <si>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</si>
  <si>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</si>
  <si>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</si>
  <si>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</si>
  <si>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</si>
  <si>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</si>
  <si>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</si>
  <si>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</si>
  <si>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</si>
  <si>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</si>
  <si>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</si>
  <si>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</si>
  <si>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10/2020 - 10/2020</t>
  </si>
  <si>
    <t>Member 01</t>
  </si>
  <si>
    <t>Member 02</t>
  </si>
  <si>
    <t>Member 06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</si>
  <si>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</si>
  <si>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</si>
  <si>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</si>
  <si>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</si>
  <si>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</si>
  <si>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</si>
  <si>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</si>
  <si>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</si>
  <si>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$28,698.00</t>
  </si>
  <si>
    <t>37.64%</t>
  </si>
  <si>
    <t>$86,239.59</t>
  </si>
  <si>
    <t>37.67%</t>
  </si>
  <si>
    <t>$33,035.00</t>
  </si>
  <si>
    <t>31.04%</t>
  </si>
  <si>
    <t>$47,379.44</t>
  </si>
  <si>
    <t>36.83%</t>
  </si>
  <si>
    <t>$192,073.44</t>
  </si>
  <si>
    <t>67.60%</t>
  </si>
  <si>
    <t>$50,264.00</t>
  </si>
  <si>
    <t>38.39%</t>
  </si>
  <si>
    <t>$49,408.93</t>
  </si>
  <si>
    <t>23.78%</t>
  </si>
  <si>
    <t>$88,675.49</t>
  </si>
  <si>
    <t>50.02%</t>
  </si>
  <si>
    <t>$158,628.00</t>
  </si>
  <si>
    <t>41.04%</t>
  </si>
  <si>
    <t>$125,794.82</t>
  </si>
  <si>
    <t>37.73%</t>
  </si>
  <si>
    <t>$47,601.66</t>
  </si>
  <si>
    <t>55.99%</t>
  </si>
  <si>
    <t>$5,525.00</t>
  </si>
  <si>
    <t>7.24%</t>
  </si>
  <si>
    <t>$15,055.73</t>
  </si>
  <si>
    <t>6.57%</t>
  </si>
  <si>
    <t>$5,040.00</t>
  </si>
  <si>
    <t>4.73%</t>
  </si>
  <si>
    <t>$8,031.04</t>
  </si>
  <si>
    <t>6.24%</t>
  </si>
  <si>
    <t>$38,232.77</t>
  </si>
  <si>
    <t>13.45%</t>
  </si>
  <si>
    <t>$7,105.00</t>
  </si>
  <si>
    <t>5.42%</t>
  </si>
  <si>
    <t>$8,904.43</t>
  </si>
  <si>
    <t>4.28%</t>
  </si>
  <si>
    <t>$13,712.26</t>
  </si>
  <si>
    <t>7.73%</t>
  </si>
  <si>
    <t>$16,585.00</t>
  </si>
  <si>
    <t>4.29%</t>
  </si>
  <si>
    <t>$16,102.39</t>
  </si>
  <si>
    <t>4.83%</t>
  </si>
  <si>
    <t>$9,443.66</t>
  </si>
  <si>
    <t>11.10%</t>
  </si>
  <si>
    <t>$22,378.00</t>
  </si>
  <si>
    <t>29.35%</t>
  </si>
  <si>
    <t>$52,038.13</t>
  </si>
  <si>
    <t>22.73%</t>
  </si>
  <si>
    <t>$28,242.00</t>
  </si>
  <si>
    <t>26.53%</t>
  </si>
  <si>
    <t>$27,401.61</t>
  </si>
  <si>
    <t>21.30%</t>
  </si>
  <si>
    <t>$24,358.28</t>
  </si>
  <si>
    <t>8.57%</t>
  </si>
  <si>
    <t>$30,033.00</t>
  </si>
  <si>
    <t>22.93%</t>
  </si>
  <si>
    <t>$62,253.02</t>
  </si>
  <si>
    <t>29.96%</t>
  </si>
  <si>
    <t>$31,368.26</t>
  </si>
  <si>
    <t>17.69%</t>
  </si>
  <si>
    <t>$78,073.00</t>
  </si>
  <si>
    <t>20.20%</t>
  </si>
  <si>
    <t>$60,830.06</t>
  </si>
  <si>
    <t>18.24%</t>
  </si>
  <si>
    <t>$11,489.33</t>
  </si>
  <si>
    <t>13.51%</t>
  </si>
  <si>
    <t>$12,283.00</t>
  </si>
  <si>
    <t>16.11%</t>
  </si>
  <si>
    <t>$46,684.24</t>
  </si>
  <si>
    <t>20.39%</t>
  </si>
  <si>
    <t>$37,136.00</t>
  </si>
  <si>
    <t>34.89%</t>
  </si>
  <si>
    <t>$33,421.79</t>
  </si>
  <si>
    <t>25.98%</t>
  </si>
  <si>
    <t>$20,225.92</t>
  </si>
  <si>
    <t>7.11%</t>
  </si>
  <si>
    <t>$21,190.00</t>
  </si>
  <si>
    <t>16.18%</t>
  </si>
  <si>
    <t>$62,922.65</t>
  </si>
  <si>
    <t>30.28%</t>
  </si>
  <si>
    <t>$17,633.87</t>
  </si>
  <si>
    <t>9.94%</t>
  </si>
  <si>
    <t>$97,169.00</t>
  </si>
  <si>
    <t>25.14%</t>
  </si>
  <si>
    <t>$67,505.80</t>
  </si>
  <si>
    <t>20.24%</t>
  </si>
  <si>
    <t>$7,694.33</t>
  </si>
  <si>
    <t>9.05%</t>
  </si>
  <si>
    <t>$7,346.00</t>
  </si>
  <si>
    <t>9.63%</t>
  </si>
  <si>
    <t>$28,903.08</t>
  </si>
  <si>
    <t>12.62%</t>
  </si>
  <si>
    <t>$2,973.00</t>
  </si>
  <si>
    <t>2.79%</t>
  </si>
  <si>
    <t>$12,405.79</t>
  </si>
  <si>
    <t>9.64%</t>
  </si>
  <si>
    <t>$9,223.59</t>
  </si>
  <si>
    <t>3.24%</t>
  </si>
  <si>
    <t>$22,334.00</t>
  </si>
  <si>
    <t>17.05%</t>
  </si>
  <si>
    <t>$24,260.91</t>
  </si>
  <si>
    <t>11.67%</t>
  </si>
  <si>
    <t>$25,869.30</t>
  </si>
  <si>
    <t>14.59%</t>
  </si>
  <si>
    <t>$36,005.00</t>
  </si>
  <si>
    <t>9.31%</t>
  </si>
  <si>
    <t>$63,149.67</t>
  </si>
  <si>
    <t>18.94%</t>
  </si>
  <si>
    <t>$8,783.33</t>
  </si>
  <si>
    <t>10.33%</t>
  </si>
  <si>
    <t>$76,230.00</t>
  </si>
  <si>
    <t>100%</t>
  </si>
  <si>
    <t>$228,920.78</t>
  </si>
  <si>
    <t>$106,426.00</t>
  </si>
  <si>
    <t>$128,639.68</t>
  </si>
  <si>
    <t>$284,114.01</t>
  </si>
  <si>
    <t>$130,926.00</t>
  </si>
  <si>
    <t>$207,749.96</t>
  </si>
  <si>
    <t>$177,259.20</t>
  </si>
  <si>
    <t>$386,460.00</t>
  </si>
  <si>
    <t>$333,382.75</t>
  </si>
  <si>
    <t>$85,012.33</t>
  </si>
  <si>
    <t>$6,318.00</t>
  </si>
  <si>
    <t>22.01%</t>
  </si>
  <si>
    <t>$28,958.25</t>
  </si>
  <si>
    <t>33.57%</t>
  </si>
  <si>
    <t>$7,400.00</t>
  </si>
  <si>
    <t>22.40%</t>
  </si>
  <si>
    <t>$13,718.44</t>
  </si>
  <si>
    <t>28.95%</t>
  </si>
  <si>
    <t>$48,772.30</t>
  </si>
  <si>
    <t>25.39%</t>
  </si>
  <si>
    <t>$10,793.00</t>
  </si>
  <si>
    <t>21.47%</t>
  </si>
  <si>
    <t>$8,531.75</t>
  </si>
  <si>
    <t>17.26%</t>
  </si>
  <si>
    <t>$26,636.78</t>
  </si>
  <si>
    <t>30.03%</t>
  </si>
  <si>
    <t>$48,266.00</t>
  </si>
  <si>
    <t>30.42%</t>
  </si>
  <si>
    <t>$30,515.68</t>
  </si>
  <si>
    <t>24.25%</t>
  </si>
  <si>
    <t>$7,511.00</t>
  </si>
  <si>
    <t>15.77%</t>
  </si>
  <si>
    <t>100.00%</t>
  </si>
  <si>
    <t>$51,374.64</t>
  </si>
  <si>
    <t>98.72%</t>
  </si>
  <si>
    <t>$28,053.00</t>
  </si>
  <si>
    <t>99.33%</t>
  </si>
  <si>
    <t>$27,918.00</t>
  </si>
  <si>
    <t>92.95%</t>
  </si>
  <si>
    <t>$60,773.81</t>
  </si>
  <si>
    <t>97.62%</t>
  </si>
  <si>
    <t>$30,589.71</t>
  </si>
  <si>
    <t>97.51%</t>
  </si>
  <si>
    <t>$68,818.00</t>
  </si>
  <si>
    <t>88.14%</t>
  </si>
  <si>
    <t>$59,872.96</t>
  </si>
  <si>
    <t>98.42%</t>
  </si>
  <si>
    <t>$4,947.00</t>
  </si>
  <si>
    <t>40.27%</t>
  </si>
  <si>
    <t>$23,564.91</t>
  </si>
  <si>
    <t>50.47%</t>
  </si>
  <si>
    <t>$10,776.00</t>
  </si>
  <si>
    <t>29.01%</t>
  </si>
  <si>
    <t>$16,888.10</t>
  </si>
  <si>
    <t>50.53%</t>
  </si>
  <si>
    <t>$10,743.13</t>
  </si>
  <si>
    <t>53.11%</t>
  </si>
  <si>
    <t>$10,330.00</t>
  </si>
  <si>
    <t>48.74%</t>
  </si>
  <si>
    <t>$31,662.60</t>
  </si>
  <si>
    <t>50.31%</t>
  </si>
  <si>
    <t>$10,037.77</t>
  </si>
  <si>
    <t>56.92%</t>
  </si>
  <si>
    <t>$44,963.00</t>
  </si>
  <si>
    <t>46.27%</t>
  </si>
  <si>
    <t>$34,236.96</t>
  </si>
  <si>
    <t>50.71%</t>
  </si>
  <si>
    <t>$3,380.00</t>
  </si>
  <si>
    <t>43.92%</t>
  </si>
  <si>
    <t>$6,472.00</t>
  </si>
  <si>
    <t>88.10%</t>
  </si>
  <si>
    <t>$12,686.03</t>
  </si>
  <si>
    <t>43.89%</t>
  </si>
  <si>
    <t>$2,633.00</t>
  </si>
  <si>
    <t>88.56%</t>
  </si>
  <si>
    <t>$8,101.94</t>
  </si>
  <si>
    <t>65.30%</t>
  </si>
  <si>
    <t>$-18,978.83</t>
  </si>
  <si>
    <t>-205.76%</t>
  </si>
  <si>
    <t>$18,718.00</t>
  </si>
  <si>
    <t>83.80%</t>
  </si>
  <si>
    <t>$17,508.69</t>
  </si>
  <si>
    <t>72.16%</t>
  </si>
  <si>
    <t>$14,337.86</t>
  </si>
  <si>
    <t>55.42%</t>
  </si>
  <si>
    <t>$23,713.00</t>
  </si>
  <si>
    <t>65.86%</t>
  </si>
  <si>
    <t>$31,774.35</t>
  </si>
  <si>
    <t>$6,390.66</t>
  </si>
  <si>
    <t>72.75%</t>
  </si>
  <si>
    <t>$45,640.00</t>
  </si>
  <si>
    <t>59.87%</t>
  </si>
  <si>
    <t>$131,639.57</t>
  </si>
  <si>
    <t>57.50%</t>
  </si>
  <si>
    <t>$53,902.00</t>
  </si>
  <si>
    <t>50.64%</t>
  </si>
  <si>
    <t>$74,141.14</t>
  </si>
  <si>
    <t>57.63%</t>
  </si>
  <si>
    <t>$103,127.65</t>
  </si>
  <si>
    <t>36.29%</t>
  </si>
  <si>
    <t>$74,864.00</t>
  </si>
  <si>
    <t>57.18%</t>
  </si>
  <si>
    <t>$127,381.29</t>
  </si>
  <si>
    <t>61.31%</t>
  </si>
  <si>
    <t>$95,314.39</t>
  </si>
  <si>
    <t>53.77%</t>
  </si>
  <si>
    <t>$202,345.00</t>
  </si>
  <si>
    <t>52.35%</t>
  </si>
  <si>
    <t>$172,502.34</t>
  </si>
  <si>
    <t>51.74%</t>
  </si>
  <si>
    <t>$38,214.66</t>
  </si>
  <si>
    <t>44.95%</t>
  </si>
  <si>
    <t>$22,617.00</t>
  </si>
  <si>
    <t>49.55%</t>
  </si>
  <si>
    <t>$56,300.43</t>
  </si>
  <si>
    <t>42.76%</t>
  </si>
  <si>
    <t>$29,795.00</t>
  </si>
  <si>
    <t>55.27%</t>
  </si>
  <si>
    <t>$28,371.56</t>
  </si>
  <si>
    <t>38.26%</t>
  </si>
  <si>
    <t>$57,464.43</t>
  </si>
  <si>
    <t>55.72%</t>
  </si>
  <si>
    <t>$49,204.00</t>
  </si>
  <si>
    <t>65.72%</t>
  </si>
  <si>
    <t>$52,638.82</t>
  </si>
  <si>
    <t>41.32%</t>
  </si>
  <si>
    <t>$54,508.11</t>
  </si>
  <si>
    <t>$102,430.00</t>
  </si>
  <si>
    <t>50.62%</t>
  </si>
  <si>
    <t>$62,641.11</t>
  </si>
  <si>
    <t>36.31%</t>
  </si>
  <si>
    <t>$15,326.00</t>
  </si>
  <si>
    <t>40.10%</t>
  </si>
  <si>
    <t>$18,985.00</t>
  </si>
  <si>
    <t>24.90%</t>
  </si>
  <si>
    <t>$64,422.88</t>
  </si>
  <si>
    <t>28.14%</t>
  </si>
  <si>
    <t>$23,039.00</t>
  </si>
  <si>
    <t>21.64%</t>
  </si>
  <si>
    <t>$41,219.17</t>
  </si>
  <si>
    <t>32.04%</t>
  </si>
  <si>
    <t>$59,003.71</t>
  </si>
  <si>
    <t>20.76%</t>
  </si>
  <si>
    <t>$32,075.00</t>
  </si>
  <si>
    <t>24.49%</t>
  </si>
  <si>
    <t>$67,381.92</t>
  </si>
  <si>
    <t>32.43%</t>
  </si>
  <si>
    <t>$39,307.35</t>
  </si>
  <si>
    <t>22.17%</t>
  </si>
  <si>
    <t>$107,435.00</t>
  </si>
  <si>
    <t>27.79%</t>
  </si>
  <si>
    <t>$36,506.45</t>
  </si>
  <si>
    <t>10.95%</t>
  </si>
  <si>
    <t>$17,288.66</t>
  </si>
  <si>
    <t>20.33%</t>
  </si>
  <si>
    <t>$4,038.00</t>
  </si>
  <si>
    <t>5.29%</t>
  </si>
  <si>
    <t>$10,916.25</t>
  </si>
  <si>
    <t>4.76%</t>
  </si>
  <si>
    <t>$1,068.00</t>
  </si>
  <si>
    <t>1.00%</t>
  </si>
  <si>
    <t>$4,550.41</t>
  </si>
  <si>
    <t>3.53%</t>
  </si>
  <si>
    <t>$-13,340.48</t>
  </si>
  <si>
    <t>-4.69%</t>
  </si>
  <si>
    <t>$-6,415.00</t>
  </si>
  <si>
    <t>-4.89%</t>
  </si>
  <si>
    <t>$7,360.54</t>
  </si>
  <si>
    <t>3.54%</t>
  </si>
  <si>
    <t>$1,498.93</t>
  </si>
  <si>
    <t>0.84%</t>
  </si>
  <si>
    <t>$-7,520.00</t>
  </si>
  <si>
    <t>-1.94%</t>
  </si>
  <si>
    <t>$73,354.78</t>
  </si>
  <si>
    <t>22.00%</t>
  </si>
  <si>
    <t>$5,600.00</t>
  </si>
  <si>
    <t>6.58%</t>
  </si>
  <si>
    <t>Member 200-01</t>
  </si>
  <si>
    <t>$35,784.10</t>
  </si>
  <si>
    <t>20.85%</t>
  </si>
  <si>
    <t>$40,666.37</t>
  </si>
  <si>
    <t>23.69%</t>
  </si>
  <si>
    <t>$19,832.00</t>
  </si>
  <si>
    <t>11.55%</t>
  </si>
  <si>
    <t>$54,376.42</t>
  </si>
  <si>
    <t>31.68%</t>
  </si>
  <si>
    <t>$20,949.71</t>
  </si>
  <si>
    <t>12.20%</t>
  </si>
  <si>
    <t>$171,608.60</t>
  </si>
  <si>
    <t>$34,828.93</t>
  </si>
  <si>
    <t>97.33%</t>
  </si>
  <si>
    <t>$7,589.31</t>
  </si>
  <si>
    <t>$10,404.05</t>
  </si>
  <si>
    <t>19.13%</t>
  </si>
  <si>
    <t>$15,997.99</t>
  </si>
  <si>
    <t>76.36%</t>
  </si>
  <si>
    <t>$109,486.66</t>
  </si>
  <si>
    <t>63.80%</t>
  </si>
  <si>
    <t>$28,819.70</t>
  </si>
  <si>
    <t>26.32%</t>
  </si>
  <si>
    <t>$55,510.75</t>
  </si>
  <si>
    <t>32.34%</t>
  </si>
  <si>
    <t>$25,156.20</t>
  </si>
  <si>
    <t>14.65%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</si>
</sst>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5C1C6B32-6EB2-4E2E-9DAC-85A8C51CF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3" width="0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10/2020 - 10/2020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06</v>
      </c>
      <c r="I4" s="16"/>
      <c r="J4" s="5"/>
      <c r="K4" s="16" t="str">
        <f>Data!H4</f>
        <v>Member 08</v>
      </c>
      <c r="L4" s="16"/>
      <c r="M4" s="5"/>
      <c r="N4" s="16" t="str">
        <f>Data!J4</f>
        <v>Member 10</v>
      </c>
      <c r="O4" s="16"/>
      <c r="P4" s="5"/>
      <c r="Q4" s="16" t="str">
        <f>Data!L4</f>
        <v>Member 12</v>
      </c>
      <c r="R4" s="16"/>
      <c r="S4" s="5"/>
      <c r="T4" s="16" t="str">
        <f>Data!N4</f>
        <v>Member 13</v>
      </c>
      <c r="U4" s="16"/>
      <c r="V4" s="5"/>
      <c r="W4" s="16" t="str">
        <f>Data!P4</f>
        <v>Member 14</v>
      </c>
      <c r="X4" s="16"/>
      <c r="Y4" s="5"/>
      <c r="Z4" s="16" t="str">
        <f>Data!R4</f>
        <v>Member 15</v>
      </c>
      <c r="AA4" s="16"/>
      <c r="AB4" s="5"/>
      <c r="AC4" s="16" t="str">
        <f>Data!T4</f>
        <v>Member 18</v>
      </c>
      <c r="AD4" s="16"/>
      <c r="AE4" s="8"/>
      <c r="AF4" s="16" t="str">
        <f>Data!V4</f>
        <v>Member 19</v>
      </c>
      <c r="AG4" s="16"/>
      <c r="AH4" s="8"/>
      <c r="AI4" s="16" t="str">
        <f>Data!X4</f>
        <v>Member 200-01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$28,698.00</v>
      </c>
      <c r="C5" s="4" t="str">
        <f>Data!C5</f>
        <v>37.64%</v>
      </c>
      <c r="D5" s="6"/>
      <c r="E5" s="4" t="str">
        <f>Data!D5</f>
        <v>$86,239.59</v>
      </c>
      <c r="F5" s="4" t="str">
        <f>Data!E5</f>
        <v>37.67%</v>
      </c>
      <c r="G5" s="6"/>
      <c r="H5" s="4" t="str">
        <f>Data!F5</f>
        <v>$33,035.00</v>
      </c>
      <c r="I5" s="4" t="str">
        <f>Data!G5</f>
        <v>31.04%</v>
      </c>
      <c r="J5" s="6"/>
      <c r="K5" s="4" t="str">
        <f>Data!H5</f>
        <v>$47,379.44</v>
      </c>
      <c r="L5" s="4" t="str">
        <f>Data!I5</f>
        <v>36.83%</v>
      </c>
      <c r="M5" s="6"/>
      <c r="N5" s="4" t="str">
        <f>Data!J5</f>
        <v>$192,073.44</v>
      </c>
      <c r="O5" s="4" t="str">
        <f>Data!K5</f>
        <v>67.60%</v>
      </c>
      <c r="P5" s="6"/>
      <c r="Q5" s="4" t="str">
        <f>Data!L5</f>
        <v>$50,264.00</v>
      </c>
      <c r="R5" s="4" t="str">
        <f>Data!M5</f>
        <v>38.39%</v>
      </c>
      <c r="S5" s="6"/>
      <c r="T5" s="4" t="str">
        <f>Data!N5</f>
        <v>$49,408.93</v>
      </c>
      <c r="U5" s="4" t="str">
        <f>Data!O5</f>
        <v>23.78%</v>
      </c>
      <c r="V5" s="6"/>
      <c r="W5" s="4" t="str">
        <f>Data!P5</f>
        <v>$88,675.49</v>
      </c>
      <c r="X5" s="4" t="str">
        <f>Data!Q5</f>
        <v>50.02%</v>
      </c>
      <c r="Y5" s="6"/>
      <c r="Z5" s="4" t="str">
        <f>Data!R5</f>
        <v>$158,628.00</v>
      </c>
      <c r="AA5" s="4" t="str">
        <f>Data!S5</f>
        <v>41.04%</v>
      </c>
      <c r="AB5" s="6"/>
      <c r="AC5" s="4" t="str">
        <f>Data!T5</f>
        <v>$125,794.82</v>
      </c>
      <c r="AD5" s="4" t="str">
        <f>Data!U5</f>
        <v>37.73%</v>
      </c>
      <c r="AE5" s="9"/>
      <c r="AF5" s="4" t="str">
        <f>Data!V5</f>
        <v>$47,601.66</v>
      </c>
      <c r="AG5" s="4" t="str">
        <f>Data!W5</f>
        <v>55.99%</v>
      </c>
      <c r="AH5" s="9"/>
      <c r="AI5" s="4" t="str">
        <f>Data!X5</f>
        <v>$35,784.10</v>
      </c>
      <c r="AJ5" s="4" t="str">
        <f>Data!Y5</f>
        <v>20.85%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$5,525.00</v>
      </c>
      <c r="C6" s="4" t="str">
        <f>Data!C6</f>
        <v>7.24%</v>
      </c>
      <c r="D6" s="6"/>
      <c r="E6" s="4" t="str">
        <f>Data!D6</f>
        <v>$15,055.73</v>
      </c>
      <c r="F6" s="4" t="str">
        <f>Data!E6</f>
        <v>6.57%</v>
      </c>
      <c r="G6" s="6"/>
      <c r="H6" s="4" t="str">
        <f>Data!F6</f>
        <v>$5,040.00</v>
      </c>
      <c r="I6" s="4" t="str">
        <f>Data!G6</f>
        <v>4.73%</v>
      </c>
      <c r="J6" s="6"/>
      <c r="K6" s="4" t="str">
        <f>Data!H6</f>
        <v>$8,031.04</v>
      </c>
      <c r="L6" s="4" t="str">
        <f>Data!I6</f>
        <v>6.24%</v>
      </c>
      <c r="M6" s="6"/>
      <c r="N6" s="4" t="str">
        <f>Data!J6</f>
        <v>$38,232.77</v>
      </c>
      <c r="O6" s="4" t="str">
        <f>Data!K6</f>
        <v>13.45%</v>
      </c>
      <c r="P6" s="6"/>
      <c r="Q6" s="4" t="str">
        <f>Data!L6</f>
        <v>$7,105.00</v>
      </c>
      <c r="R6" s="4" t="str">
        <f>Data!M6</f>
        <v>5.42%</v>
      </c>
      <c r="S6" s="6"/>
      <c r="T6" s="4" t="str">
        <f>Data!N6</f>
        <v>$8,904.43</v>
      </c>
      <c r="U6" s="4" t="str">
        <f>Data!O6</f>
        <v>4.28%</v>
      </c>
      <c r="V6" s="6"/>
      <c r="W6" s="4" t="str">
        <f>Data!P6</f>
        <v>$13,712.26</v>
      </c>
      <c r="X6" s="4" t="str">
        <f>Data!Q6</f>
        <v>7.73%</v>
      </c>
      <c r="Y6" s="6"/>
      <c r="Z6" s="4" t="str">
        <f>Data!R6</f>
        <v>$16,585.00</v>
      </c>
      <c r="AA6" s="4" t="str">
        <f>Data!S6</f>
        <v>4.29%</v>
      </c>
      <c r="AB6" s="8"/>
      <c r="AC6" s="4" t="str">
        <f>Data!T6</f>
        <v>$16,102.39</v>
      </c>
      <c r="AD6" s="4" t="str">
        <f>Data!U6</f>
        <v>4.83%</v>
      </c>
      <c r="AE6" s="9"/>
      <c r="AF6" s="4" t="str">
        <f>Data!V6</f>
        <v>$9,443.66</v>
      </c>
      <c r="AG6" s="4" t="str">
        <f>Data!W6</f>
        <v>11.10%</v>
      </c>
      <c r="AH6" s="9"/>
      <c r="AI6" s="4" t="str">
        <f>Data!X6</f>
        <v>$40,666.37</v>
      </c>
      <c r="AJ6" s="4" t="str">
        <f>Data!Y6</f>
        <v>23.69%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$22,378.00</v>
      </c>
      <c r="C7" s="4" t="str">
        <f>Data!C7</f>
        <v>29.35%</v>
      </c>
      <c r="D7" s="6"/>
      <c r="E7" s="4" t="str">
        <f>Data!D7</f>
        <v>$52,038.13</v>
      </c>
      <c r="F7" s="4" t="str">
        <f>Data!E7</f>
        <v>22.73%</v>
      </c>
      <c r="G7" s="6"/>
      <c r="H7" s="4" t="str">
        <f>Data!F7</f>
        <v>$28,242.00</v>
      </c>
      <c r="I7" s="4" t="str">
        <f>Data!G7</f>
        <v>26.53%</v>
      </c>
      <c r="J7" s="6"/>
      <c r="K7" s="4" t="str">
        <f>Data!H7</f>
        <v>$27,401.61</v>
      </c>
      <c r="L7" s="4" t="str">
        <f>Data!I7</f>
        <v>21.30%</v>
      </c>
      <c r="M7" s="6"/>
      <c r="N7" s="4" t="str">
        <f>Data!J7</f>
        <v>$24,358.28</v>
      </c>
      <c r="O7" s="4" t="str">
        <f>Data!K7</f>
        <v>8.57%</v>
      </c>
      <c r="P7" s="6"/>
      <c r="Q7" s="4" t="str">
        <f>Data!L7</f>
        <v>$30,033.00</v>
      </c>
      <c r="R7" s="4" t="str">
        <f>Data!M7</f>
        <v>22.93%</v>
      </c>
      <c r="S7" s="6"/>
      <c r="T7" s="4" t="str">
        <f>Data!N7</f>
        <v>$62,253.02</v>
      </c>
      <c r="U7" s="4" t="str">
        <f>Data!O7</f>
        <v>29.96%</v>
      </c>
      <c r="V7" s="6"/>
      <c r="W7" s="4" t="str">
        <f>Data!P7</f>
        <v>$31,368.26</v>
      </c>
      <c r="X7" s="4" t="str">
        <f>Data!Q7</f>
        <v>17.69%</v>
      </c>
      <c r="Y7" s="6"/>
      <c r="Z7" s="4" t="str">
        <f>Data!R7</f>
        <v>$78,073.00</v>
      </c>
      <c r="AA7" s="4" t="str">
        <f>Data!S7</f>
        <v>20.20%</v>
      </c>
      <c r="AB7" s="6"/>
      <c r="AC7" s="4" t="str">
        <f>Data!T7</f>
        <v>$60,830.06</v>
      </c>
      <c r="AD7" s="4" t="str">
        <f>Data!U7</f>
        <v>18.24%</v>
      </c>
      <c r="AE7" s="9"/>
      <c r="AF7" s="4" t="str">
        <f>Data!V7</f>
        <v>$11,489.33</v>
      </c>
      <c r="AG7" s="4" t="str">
        <f>Data!W7</f>
        <v>13.51%</v>
      </c>
      <c r="AH7" s="9"/>
      <c r="AI7" s="4" t="str">
        <f>Data!X7</f>
        <v>$19,832.00</v>
      </c>
      <c r="AJ7" s="4" t="str">
        <f>Data!Y7</f>
        <v>11.55%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$12,283.00</v>
      </c>
      <c r="C8" s="4" t="str">
        <f>Data!C8</f>
        <v>16.11%</v>
      </c>
      <c r="D8" s="6"/>
      <c r="E8" s="4" t="str">
        <f>Data!D8</f>
        <v>$46,684.24</v>
      </c>
      <c r="F8" s="4" t="str">
        <f>Data!E8</f>
        <v>20.39%</v>
      </c>
      <c r="G8" s="6"/>
      <c r="H8" s="4" t="str">
        <f>Data!F8</f>
        <v>$37,136.00</v>
      </c>
      <c r="I8" s="4" t="str">
        <f>Data!G8</f>
        <v>34.89%</v>
      </c>
      <c r="J8" s="6"/>
      <c r="K8" s="4" t="str">
        <f>Data!H8</f>
        <v>$33,421.79</v>
      </c>
      <c r="L8" s="4" t="str">
        <f>Data!I8</f>
        <v>25.98%</v>
      </c>
      <c r="M8" s="6"/>
      <c r="N8" s="4" t="str">
        <f>Data!J8</f>
        <v>$20,225.92</v>
      </c>
      <c r="O8" s="4" t="str">
        <f>Data!K8</f>
        <v>7.11%</v>
      </c>
      <c r="P8" s="6"/>
      <c r="Q8" s="4" t="str">
        <f>Data!L8</f>
        <v>$21,190.00</v>
      </c>
      <c r="R8" s="4" t="str">
        <f>Data!M8</f>
        <v>16.18%</v>
      </c>
      <c r="S8" s="6"/>
      <c r="T8" s="4" t="str">
        <f>Data!N8</f>
        <v>$62,922.65</v>
      </c>
      <c r="U8" s="4" t="str">
        <f>Data!O8</f>
        <v>30.28%</v>
      </c>
      <c r="V8" s="6"/>
      <c r="W8" s="4" t="str">
        <f>Data!P8</f>
        <v>$17,633.87</v>
      </c>
      <c r="X8" s="4" t="str">
        <f>Data!Q8</f>
        <v>9.94%</v>
      </c>
      <c r="Y8" s="6"/>
      <c r="Z8" s="4" t="str">
        <f>Data!R8</f>
        <v>$97,169.00</v>
      </c>
      <c r="AA8" s="4" t="str">
        <f>Data!S8</f>
        <v>25.14%</v>
      </c>
      <c r="AB8" s="6"/>
      <c r="AC8" s="4" t="str">
        <f>Data!T8</f>
        <v>$67,505.80</v>
      </c>
      <c r="AD8" s="4" t="str">
        <f>Data!U8</f>
        <v>20.24%</v>
      </c>
      <c r="AE8" s="9"/>
      <c r="AF8" s="4" t="str">
        <f>Data!V8</f>
        <v>$7,694.33</v>
      </c>
      <c r="AG8" s="4" t="str">
        <f>Data!W8</f>
        <v>9.05%</v>
      </c>
      <c r="AH8" s="9"/>
      <c r="AI8" s="4" t="str">
        <f>Data!X8</f>
        <v>$54,376.42</v>
      </c>
      <c r="AJ8" s="4" t="str">
        <f>Data!Y8</f>
        <v>31.68%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$7,346.00</v>
      </c>
      <c r="C9" s="4" t="str">
        <f>Data!C9</f>
        <v>9.63%</v>
      </c>
      <c r="D9" s="6"/>
      <c r="E9" s="4" t="str">
        <f>Data!D9</f>
        <v>$28,903.08</v>
      </c>
      <c r="F9" s="4" t="str">
        <f>Data!E9</f>
        <v>12.62%</v>
      </c>
      <c r="G9" s="6"/>
      <c r="H9" s="4" t="str">
        <f>Data!F9</f>
        <v>$2,973.00</v>
      </c>
      <c r="I9" s="4" t="str">
        <f>Data!G9</f>
        <v>2.79%</v>
      </c>
      <c r="J9" s="6"/>
      <c r="K9" s="4" t="str">
        <f>Data!H9</f>
        <v>$12,405.79</v>
      </c>
      <c r="L9" s="4" t="str">
        <f>Data!I9</f>
        <v>9.64%</v>
      </c>
      <c r="M9" s="6"/>
      <c r="N9" s="4" t="str">
        <f>Data!J9</f>
        <v>$9,223.59</v>
      </c>
      <c r="O9" s="4" t="str">
        <f>Data!K9</f>
        <v>3.24%</v>
      </c>
      <c r="P9" s="6"/>
      <c r="Q9" s="4" t="str">
        <f>Data!L9</f>
        <v>$22,334.00</v>
      </c>
      <c r="R9" s="4" t="str">
        <f>Data!M9</f>
        <v>17.05%</v>
      </c>
      <c r="S9" s="6"/>
      <c r="T9" s="4" t="str">
        <f>Data!N9</f>
        <v>$24,260.91</v>
      </c>
      <c r="U9" s="4" t="str">
        <f>Data!O9</f>
        <v>11.67%</v>
      </c>
      <c r="V9" s="6"/>
      <c r="W9" s="4" t="str">
        <f>Data!P9</f>
        <v>$25,869.30</v>
      </c>
      <c r="X9" s="4" t="str">
        <f>Data!Q9</f>
        <v>14.59%</v>
      </c>
      <c r="Y9" s="6"/>
      <c r="Z9" s="4" t="str">
        <f>Data!R9</f>
        <v>$36,005.00</v>
      </c>
      <c r="AA9" s="4" t="str">
        <f>Data!S9</f>
        <v>9.31%</v>
      </c>
      <c r="AB9" s="8"/>
      <c r="AC9" s="4" t="str">
        <f>Data!T9</f>
        <v>$63,149.67</v>
      </c>
      <c r="AD9" s="4" t="str">
        <f>Data!U9</f>
        <v>18.94%</v>
      </c>
      <c r="AE9" s="9"/>
      <c r="AF9" s="4" t="str">
        <f>Data!V9</f>
        <v>$8,783.33</v>
      </c>
      <c r="AG9" s="4" t="str">
        <f>Data!W9</f>
        <v>10.33%</v>
      </c>
      <c r="AH9" s="9"/>
      <c r="AI9" s="4" t="str">
        <f>Data!X9</f>
        <v>$20,949.71</v>
      </c>
      <c r="AJ9" s="4" t="str">
        <f>Data!Y9</f>
        <v>12.20%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$76,230.00</v>
      </c>
      <c r="C10" s="4" t="str">
        <f>Data!C10</f>
        <v>100%</v>
      </c>
      <c r="D10" s="7"/>
      <c r="E10" s="4" t="str">
        <f>Data!D10</f>
        <v>$228,920.78</v>
      </c>
      <c r="F10" s="4" t="str">
        <f>Data!E10</f>
        <v>100%</v>
      </c>
      <c r="G10" s="7"/>
      <c r="H10" s="4" t="str">
        <f>Data!F10</f>
        <v>$106,426.00</v>
      </c>
      <c r="I10" s="4" t="str">
        <f>Data!G10</f>
        <v>100%</v>
      </c>
      <c r="J10" s="7"/>
      <c r="K10" s="4" t="str">
        <f>Data!H10</f>
        <v>$128,639.68</v>
      </c>
      <c r="L10" s="4" t="str">
        <f>Data!I10</f>
        <v>100%</v>
      </c>
      <c r="M10" s="7"/>
      <c r="N10" s="4" t="str">
        <f>Data!J10</f>
        <v>$284,114.01</v>
      </c>
      <c r="O10" s="4" t="str">
        <f>Data!K10</f>
        <v>100%</v>
      </c>
      <c r="P10" s="7"/>
      <c r="Q10" s="4" t="str">
        <f>Data!L10</f>
        <v>$130,926.00</v>
      </c>
      <c r="R10" s="4" t="str">
        <f>Data!M10</f>
        <v>100%</v>
      </c>
      <c r="S10" s="7"/>
      <c r="T10" s="4" t="str">
        <f>Data!N10</f>
        <v>$207,749.96</v>
      </c>
      <c r="U10" s="4" t="str">
        <f>Data!O10</f>
        <v>100%</v>
      </c>
      <c r="V10" s="7"/>
      <c r="W10" s="4" t="str">
        <f>Data!P10</f>
        <v>$177,259.20</v>
      </c>
      <c r="X10" s="4" t="str">
        <f>Data!Q10</f>
        <v>100%</v>
      </c>
      <c r="Y10" s="7"/>
      <c r="Z10" s="4" t="str">
        <f>Data!R10</f>
        <v>$386,460.00</v>
      </c>
      <c r="AA10" s="4" t="str">
        <f>Data!S10</f>
        <v>100%</v>
      </c>
      <c r="AB10" s="7"/>
      <c r="AC10" s="4" t="str">
        <f>Data!T10</f>
        <v>$333,382.75</v>
      </c>
      <c r="AD10" s="4" t="str">
        <f>Data!U10</f>
        <v>100%</v>
      </c>
      <c r="AE10" s="9"/>
      <c r="AF10" s="4" t="str">
        <f>Data!V10</f>
        <v>$85,012.33</v>
      </c>
      <c r="AG10" s="4" t="str">
        <f>Data!W10</f>
        <v>100%</v>
      </c>
      <c r="AH10" s="9"/>
      <c r="AI10" s="4" t="str">
        <f>Data!X10</f>
        <v>$171,608.60</v>
      </c>
      <c r="AJ10" s="4" t="str">
        <f>Data!Y10</f>
        <v>100%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$6,318.00</v>
      </c>
      <c r="C13" s="4" t="str">
        <f>Data!C14</f>
        <v>22.01%</v>
      </c>
      <c r="D13" s="6"/>
      <c r="E13" s="4" t="str">
        <f>Data!D14</f>
        <v>$28,958.25</v>
      </c>
      <c r="F13" s="4" t="str">
        <f>Data!E14</f>
        <v>33.57%</v>
      </c>
      <c r="G13" s="6"/>
      <c r="H13" s="4" t="str">
        <f>Data!F14</f>
        <v>$7,400.00</v>
      </c>
      <c r="I13" s="4" t="str">
        <f>Data!G14</f>
        <v>22.40%</v>
      </c>
      <c r="J13" s="6"/>
      <c r="K13" s="4" t="str">
        <f>Data!H14</f>
        <v>$13,718.44</v>
      </c>
      <c r="L13" s="4" t="str">
        <f>Data!I14</f>
        <v>28.95%</v>
      </c>
      <c r="M13" s="6"/>
      <c r="N13" s="4" t="str">
        <f>Data!J14</f>
        <v>$48,772.30</v>
      </c>
      <c r="O13" s="4" t="str">
        <f>Data!K14</f>
        <v>25.39%</v>
      </c>
      <c r="P13" s="6"/>
      <c r="Q13" s="4" t="str">
        <f>Data!L14</f>
        <v>$10,793.00</v>
      </c>
      <c r="R13" s="4" t="str">
        <f>Data!M14</f>
        <v>21.47%</v>
      </c>
      <c r="S13" s="6"/>
      <c r="T13" s="4" t="str">
        <f>Data!N14</f>
        <v>$8,531.75</v>
      </c>
      <c r="U13" s="4" t="str">
        <f>Data!O14</f>
        <v>17.26%</v>
      </c>
      <c r="V13" s="6"/>
      <c r="W13" s="4" t="str">
        <f>Data!P14</f>
        <v>$26,636.78</v>
      </c>
      <c r="X13" s="4" t="str">
        <f>Data!Q14</f>
        <v>30.03%</v>
      </c>
      <c r="Y13" s="6"/>
      <c r="Z13" s="4" t="str">
        <f>Data!R14</f>
        <v>$48,266.00</v>
      </c>
      <c r="AA13" s="4" t="str">
        <f>Data!S14</f>
        <v>30.42%</v>
      </c>
      <c r="AB13" s="6"/>
      <c r="AC13" s="4" t="str">
        <f>Data!T14</f>
        <v>$30,515.68</v>
      </c>
      <c r="AD13" s="4" t="str">
        <f>Data!U14</f>
        <v>24.25%</v>
      </c>
      <c r="AE13" s="9"/>
      <c r="AF13" s="4" t="str">
        <f>Data!V14</f>
        <v>$7,511.00</v>
      </c>
      <c r="AG13" s="4" t="str">
        <f>Data!W14</f>
        <v>15.77%</v>
      </c>
      <c r="AH13" s="9"/>
      <c r="AI13" s="4" t="str">
        <f>Data!X14</f>
        <v>$34,828.93</v>
      </c>
      <c r="AJ13" s="4" t="str">
        <f>Data!Y14</f>
        <v>97.33%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$5,525.00</v>
      </c>
      <c r="C14" s="4" t="str">
        <f>Data!C15</f>
        <v>100.00%</v>
      </c>
      <c r="D14" s="6"/>
      <c r="E14" s="4" t="str">
        <f>Data!D15</f>
        <v>$15,055.73</v>
      </c>
      <c r="F14" s="4" t="str">
        <f>Data!E15</f>
        <v>100.00%</v>
      </c>
      <c r="G14" s="6"/>
      <c r="H14" s="4" t="str">
        <f>Data!F15</f>
        <v>$5,040.00</v>
      </c>
      <c r="I14" s="4" t="str">
        <f>Data!G15</f>
        <v>100.00%</v>
      </c>
      <c r="J14" s="6"/>
      <c r="K14" s="4" t="str">
        <f>Data!H15</f>
        <v>$8,031.04</v>
      </c>
      <c r="L14" s="4" t="str">
        <f>Data!I15</f>
        <v>100.00%</v>
      </c>
      <c r="M14" s="6"/>
      <c r="N14" s="4" t="str">
        <f>Data!J15</f>
        <v>$38,232.77</v>
      </c>
      <c r="O14" s="4" t="str">
        <f>Data!K15</f>
        <v>100.00%</v>
      </c>
      <c r="P14" s="6"/>
      <c r="Q14" s="4" t="str">
        <f>Data!L15</f>
        <v>$7,105.00</v>
      </c>
      <c r="R14" s="4" t="str">
        <f>Data!M15</f>
        <v>100.00%</v>
      </c>
      <c r="S14" s="6"/>
      <c r="T14" s="4" t="str">
        <f>Data!N15</f>
        <v>$8,904.43</v>
      </c>
      <c r="U14" s="4" t="str">
        <f>Data!O15</f>
        <v>100.00%</v>
      </c>
      <c r="V14" s="6"/>
      <c r="W14" s="4" t="str">
        <f>Data!P15</f>
        <v>$13,712.26</v>
      </c>
      <c r="X14" s="4" t="str">
        <f>Data!Q15</f>
        <v>100.00%</v>
      </c>
      <c r="Y14" s="6"/>
      <c r="Z14" s="4" t="str">
        <f>Data!R15</f>
        <v>$16,585.00</v>
      </c>
      <c r="AA14" s="4" t="str">
        <f>Data!S15</f>
        <v>100.00%</v>
      </c>
      <c r="AB14" s="8"/>
      <c r="AC14" s="4" t="str">
        <f>Data!T15</f>
        <v>$16,102.39</v>
      </c>
      <c r="AD14" s="4" t="str">
        <f>Data!U15</f>
        <v>100.00%</v>
      </c>
      <c r="AE14" s="9"/>
      <c r="AF14" s="4" t="str">
        <f>Data!V15</f>
        <v>$9,443.66</v>
      </c>
      <c r="AG14" s="4" t="str">
        <f>Data!W15</f>
        <v>100.00%</v>
      </c>
      <c r="AH14" s="9"/>
      <c r="AI14" s="4" t="str">
        <f>Data!X15</f>
        <v>$40,666.37</v>
      </c>
      <c r="AJ14" s="4" t="str">
        <f>Data!Y15</f>
        <v>100.00%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$22,378.00</v>
      </c>
      <c r="C15" s="4" t="str">
        <f>Data!C16</f>
        <v>100.00%</v>
      </c>
      <c r="D15" s="6"/>
      <c r="E15" s="4" t="str">
        <f>Data!D16</f>
        <v>$51,374.64</v>
      </c>
      <c r="F15" s="4" t="str">
        <f>Data!E16</f>
        <v>98.72%</v>
      </c>
      <c r="G15" s="6"/>
      <c r="H15" s="4" t="str">
        <f>Data!F16</f>
        <v>$28,053.00</v>
      </c>
      <c r="I15" s="4" t="str">
        <f>Data!G16</f>
        <v>99.33%</v>
      </c>
      <c r="J15" s="6"/>
      <c r="K15" s="4" t="str">
        <f>Data!H16</f>
        <v>$27,401.61</v>
      </c>
      <c r="L15" s="4" t="str">
        <f>Data!I16</f>
        <v>100.00%</v>
      </c>
      <c r="M15" s="6"/>
      <c r="N15" s="4" t="str">
        <f>Data!J16</f>
        <v>$24,358.28</v>
      </c>
      <c r="O15" s="4" t="str">
        <f>Data!K16</f>
        <v>100.00%</v>
      </c>
      <c r="P15" s="6"/>
      <c r="Q15" s="4" t="str">
        <f>Data!L16</f>
        <v>$27,918.00</v>
      </c>
      <c r="R15" s="4" t="str">
        <f>Data!M16</f>
        <v>92.95%</v>
      </c>
      <c r="S15" s="6"/>
      <c r="T15" s="4" t="str">
        <f>Data!N16</f>
        <v>$60,773.81</v>
      </c>
      <c r="U15" s="4" t="str">
        <f>Data!O16</f>
        <v>97.62%</v>
      </c>
      <c r="V15" s="6"/>
      <c r="W15" s="4" t="str">
        <f>Data!P16</f>
        <v>$30,589.71</v>
      </c>
      <c r="X15" s="4" t="str">
        <f>Data!Q16</f>
        <v>97.51%</v>
      </c>
      <c r="Y15" s="6"/>
      <c r="Z15" s="4" t="str">
        <f>Data!R16</f>
        <v>$68,818.00</v>
      </c>
      <c r="AA15" s="4" t="str">
        <f>Data!S16</f>
        <v>88.14%</v>
      </c>
      <c r="AB15" s="6"/>
      <c r="AC15" s="4" t="str">
        <f>Data!T16</f>
        <v>$59,872.96</v>
      </c>
      <c r="AD15" s="4" t="str">
        <f>Data!U16</f>
        <v>98.42%</v>
      </c>
      <c r="AE15" s="9"/>
      <c r="AF15" s="4" t="str">
        <f>Data!V16</f>
        <v>$11,489.33</v>
      </c>
      <c r="AG15" s="4" t="str">
        <f>Data!W16</f>
        <v>100.00%</v>
      </c>
      <c r="AH15" s="9"/>
      <c r="AI15" s="4" t="str">
        <f>Data!X16</f>
        <v>$7,589.31</v>
      </c>
      <c r="AJ15" s="4" t="str">
        <f>Data!Y16</f>
        <v>38.26%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$4,947.00</v>
      </c>
      <c r="C16" s="4" t="str">
        <f>Data!C17</f>
        <v>40.27%</v>
      </c>
      <c r="D16" s="6"/>
      <c r="E16" s="4" t="str">
        <f>Data!D17</f>
        <v>$23,564.91</v>
      </c>
      <c r="F16" s="4" t="str">
        <f>Data!E17</f>
        <v>50.47%</v>
      </c>
      <c r="G16" s="6"/>
      <c r="H16" s="4" t="str">
        <f>Data!F17</f>
        <v>$10,776.00</v>
      </c>
      <c r="I16" s="4" t="str">
        <f>Data!G17</f>
        <v>29.01%</v>
      </c>
      <c r="J16" s="6"/>
      <c r="K16" s="4" t="str">
        <f>Data!H17</f>
        <v>$16,888.10</v>
      </c>
      <c r="L16" s="4" t="str">
        <f>Data!I17</f>
        <v>50.53%</v>
      </c>
      <c r="M16" s="6"/>
      <c r="N16" s="4" t="str">
        <f>Data!J17</f>
        <v>$10,743.13</v>
      </c>
      <c r="O16" s="4" t="str">
        <f>Data!K17</f>
        <v>53.11%</v>
      </c>
      <c r="P16" s="6"/>
      <c r="Q16" s="4" t="str">
        <f>Data!L17</f>
        <v>$10,330.00</v>
      </c>
      <c r="R16" s="4" t="str">
        <f>Data!M17</f>
        <v>48.74%</v>
      </c>
      <c r="S16" s="6"/>
      <c r="T16" s="4" t="str">
        <f>Data!N17</f>
        <v>$31,662.60</v>
      </c>
      <c r="U16" s="4" t="str">
        <f>Data!O17</f>
        <v>50.31%</v>
      </c>
      <c r="V16" s="6"/>
      <c r="W16" s="4" t="str">
        <f>Data!P17</f>
        <v>$10,037.77</v>
      </c>
      <c r="X16" s="4" t="str">
        <f>Data!Q17</f>
        <v>56.92%</v>
      </c>
      <c r="Y16" s="6"/>
      <c r="Z16" s="4" t="str">
        <f>Data!R17</f>
        <v>$44,963.00</v>
      </c>
      <c r="AA16" s="4" t="str">
        <f>Data!S17</f>
        <v>46.27%</v>
      </c>
      <c r="AB16" s="6"/>
      <c r="AC16" s="4" t="str">
        <f>Data!T17</f>
        <v>$34,236.96</v>
      </c>
      <c r="AD16" s="4" t="str">
        <f>Data!U17</f>
        <v>50.71%</v>
      </c>
      <c r="AE16" s="9"/>
      <c r="AF16" s="4" t="str">
        <f>Data!V17</f>
        <v>$3,380.00</v>
      </c>
      <c r="AG16" s="4" t="str">
        <f>Data!W17</f>
        <v>43.92%</v>
      </c>
      <c r="AH16" s="9"/>
      <c r="AI16" s="4" t="str">
        <f>Data!X17</f>
        <v>$10,404.05</v>
      </c>
      <c r="AJ16" s="4" t="str">
        <f>Data!Y17</f>
        <v>19.13%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$6,472.00</v>
      </c>
      <c r="C17" s="4" t="str">
        <f>Data!C18</f>
        <v>88.10%</v>
      </c>
      <c r="D17" s="6"/>
      <c r="E17" s="4" t="str">
        <f>Data!D18</f>
        <v>$12,686.03</v>
      </c>
      <c r="F17" s="4" t="str">
        <f>Data!E18</f>
        <v>43.89%</v>
      </c>
      <c r="G17" s="6"/>
      <c r="H17" s="4" t="str">
        <f>Data!F18</f>
        <v>$2,633.00</v>
      </c>
      <c r="I17" s="4" t="str">
        <f>Data!G18</f>
        <v>88.56%</v>
      </c>
      <c r="J17" s="6"/>
      <c r="K17" s="4" t="str">
        <f>Data!H18</f>
        <v>$8,101.94</v>
      </c>
      <c r="L17" s="4" t="str">
        <f>Data!I18</f>
        <v>65.30%</v>
      </c>
      <c r="M17" s="6"/>
      <c r="N17" s="4" t="str">
        <f>Data!J18</f>
        <v>$-18,978.83</v>
      </c>
      <c r="O17" s="4" t="str">
        <f>Data!K18</f>
        <v>-205.76%</v>
      </c>
      <c r="P17" s="6"/>
      <c r="Q17" s="4" t="str">
        <f>Data!L18</f>
        <v>$18,718.00</v>
      </c>
      <c r="R17" s="4" t="str">
        <f>Data!M18</f>
        <v>83.80%</v>
      </c>
      <c r="S17" s="6"/>
      <c r="T17" s="4" t="str">
        <f>Data!N18</f>
        <v>$17,508.69</v>
      </c>
      <c r="U17" s="4" t="str">
        <f>Data!O18</f>
        <v>72.16%</v>
      </c>
      <c r="V17" s="6"/>
      <c r="W17" s="4" t="str">
        <f>Data!P18</f>
        <v>$14,337.86</v>
      </c>
      <c r="X17" s="4" t="str">
        <f>Data!Q18</f>
        <v>55.42%</v>
      </c>
      <c r="Y17" s="6"/>
      <c r="Z17" s="4" t="str">
        <f>Data!R18</f>
        <v>$23,713.00</v>
      </c>
      <c r="AA17" s="4" t="str">
        <f>Data!S18</f>
        <v>65.86%</v>
      </c>
      <c r="AB17" s="8"/>
      <c r="AC17" s="4" t="str">
        <f>Data!T18</f>
        <v>$31,774.35</v>
      </c>
      <c r="AD17" s="4" t="str">
        <f>Data!U18</f>
        <v>50.31%</v>
      </c>
      <c r="AE17" s="9"/>
      <c r="AF17" s="4" t="str">
        <f>Data!V18</f>
        <v>$6,390.66</v>
      </c>
      <c r="AG17" s="4" t="str">
        <f>Data!W18</f>
        <v>72.75%</v>
      </c>
      <c r="AH17" s="9"/>
      <c r="AI17" s="4" t="str">
        <f>Data!X18</f>
        <v>$15,997.99</v>
      </c>
      <c r="AJ17" s="4" t="str">
        <f>Data!Y18</f>
        <v>76.36%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$45,640.00</v>
      </c>
      <c r="C18" s="4" t="str">
        <f>Data!C19</f>
        <v>59.87%</v>
      </c>
      <c r="D18" s="6"/>
      <c r="E18" s="4" t="str">
        <f>Data!D19</f>
        <v>$131,639.57</v>
      </c>
      <c r="F18" s="4" t="str">
        <f>Data!E19</f>
        <v>57.50%</v>
      </c>
      <c r="G18" s="6"/>
      <c r="H18" s="4" t="str">
        <f>Data!F19</f>
        <v>$53,902.00</v>
      </c>
      <c r="I18" s="4" t="str">
        <f>Data!G19</f>
        <v>50.64%</v>
      </c>
      <c r="J18" s="6"/>
      <c r="K18" s="4" t="str">
        <f>Data!H19</f>
        <v>$74,141.14</v>
      </c>
      <c r="L18" s="4" t="str">
        <f>Data!I19</f>
        <v>57.63%</v>
      </c>
      <c r="M18" s="6"/>
      <c r="N18" s="4" t="str">
        <f>Data!J19</f>
        <v>$103,127.65</v>
      </c>
      <c r="O18" s="4" t="str">
        <f>Data!K19</f>
        <v>36.29%</v>
      </c>
      <c r="P18" s="6"/>
      <c r="Q18" s="4" t="str">
        <f>Data!L19</f>
        <v>$74,864.00</v>
      </c>
      <c r="R18" s="4" t="str">
        <f>Data!M19</f>
        <v>57.18%</v>
      </c>
      <c r="S18" s="6"/>
      <c r="T18" s="4" t="str">
        <f>Data!N19</f>
        <v>$127,381.29</v>
      </c>
      <c r="U18" s="4" t="str">
        <f>Data!O19</f>
        <v>61.31%</v>
      </c>
      <c r="V18" s="6"/>
      <c r="W18" s="4" t="str">
        <f>Data!P19</f>
        <v>$95,314.39</v>
      </c>
      <c r="X18" s="4" t="str">
        <f>Data!Q19</f>
        <v>53.77%</v>
      </c>
      <c r="Y18" s="6"/>
      <c r="Z18" s="4" t="str">
        <f>Data!R19</f>
        <v>$202,345.00</v>
      </c>
      <c r="AA18" s="4" t="str">
        <f>Data!S19</f>
        <v>52.35%</v>
      </c>
      <c r="AB18" s="6"/>
      <c r="AC18" s="4" t="str">
        <f>Data!T19</f>
        <v>$172,502.34</v>
      </c>
      <c r="AD18" s="4" t="str">
        <f>Data!U19</f>
        <v>51.74%</v>
      </c>
      <c r="AE18" s="9"/>
      <c r="AF18" s="4" t="str">
        <f>Data!V19</f>
        <v>$38,214.66</v>
      </c>
      <c r="AG18" s="4" t="str">
        <f>Data!W19</f>
        <v>44.95%</v>
      </c>
      <c r="AH18" s="9"/>
      <c r="AI18" s="4" t="str">
        <f>Data!X19</f>
        <v>$109,486.66</v>
      </c>
      <c r="AJ18" s="4" t="str">
        <f>Data!Y19</f>
        <v>63.80%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$22,617.00</v>
      </c>
      <c r="C20" s="4" t="str">
        <f>Data!C22</f>
        <v>49.55%</v>
      </c>
      <c r="D20" s="6"/>
      <c r="E20" s="4" t="str">
        <f>Data!D22</f>
        <v>$56,300.43</v>
      </c>
      <c r="F20" s="4" t="str">
        <f>Data!E22</f>
        <v>42.76%</v>
      </c>
      <c r="G20" s="6"/>
      <c r="H20" s="4" t="str">
        <f>Data!F22</f>
        <v>$29,795.00</v>
      </c>
      <c r="I20" s="4" t="str">
        <f>Data!G22</f>
        <v>55.27%</v>
      </c>
      <c r="J20" s="6"/>
      <c r="K20" s="4" t="str">
        <f>Data!H22</f>
        <v>$28,371.56</v>
      </c>
      <c r="L20" s="4" t="str">
        <f>Data!I22</f>
        <v>38.26%</v>
      </c>
      <c r="M20" s="6"/>
      <c r="N20" s="4" t="str">
        <f>Data!J22</f>
        <v>$57,464.43</v>
      </c>
      <c r="O20" s="4" t="str">
        <f>Data!K22</f>
        <v>55.72%</v>
      </c>
      <c r="P20" s="6"/>
      <c r="Q20" s="4" t="str">
        <f>Data!L22</f>
        <v>$49,204.00</v>
      </c>
      <c r="R20" s="4" t="str">
        <f>Data!M22</f>
        <v>65.72%</v>
      </c>
      <c r="S20" s="6"/>
      <c r="T20" s="4" t="str">
        <f>Data!N22</f>
        <v>$52,638.82</v>
      </c>
      <c r="U20" s="4" t="str">
        <f>Data!O22</f>
        <v>41.32%</v>
      </c>
      <c r="V20" s="6"/>
      <c r="W20" s="4" t="str">
        <f>Data!P22</f>
        <v>$54,508.11</v>
      </c>
      <c r="X20" s="4" t="str">
        <f>Data!Q22</f>
        <v>57.18%</v>
      </c>
      <c r="Y20" s="6"/>
      <c r="Z20" s="4" t="str">
        <f>Data!R22</f>
        <v>$102,430.00</v>
      </c>
      <c r="AA20" s="4" t="str">
        <f>Data!S22</f>
        <v>50.62%</v>
      </c>
      <c r="AB20" s="6"/>
      <c r="AC20" s="4" t="str">
        <f>Data!T22</f>
        <v>$62,641.11</v>
      </c>
      <c r="AD20" s="4" t="str">
        <f>Data!U22</f>
        <v>36.31%</v>
      </c>
      <c r="AE20" s="9"/>
      <c r="AF20" s="4" t="str">
        <f>Data!V22</f>
        <v>$15,326.00</v>
      </c>
      <c r="AG20" s="4" t="str">
        <f>Data!W22</f>
        <v>40.10%</v>
      </c>
      <c r="AH20" s="9"/>
      <c r="AI20" s="4" t="str">
        <f>Data!X22</f>
        <v>$28,819.70</v>
      </c>
      <c r="AJ20" s="4" t="str">
        <f>Data!Y22</f>
        <v>26.32%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$18,985.00</v>
      </c>
      <c r="C22" s="4" t="str">
        <f>Data!C25</f>
        <v>24.90%</v>
      </c>
      <c r="D22" s="6"/>
      <c r="E22" s="4" t="str">
        <f>Data!D25</f>
        <v>$64,422.88</v>
      </c>
      <c r="F22" s="4" t="str">
        <f>Data!E25</f>
        <v>28.14%</v>
      </c>
      <c r="G22" s="6"/>
      <c r="H22" s="4" t="str">
        <f>Data!F25</f>
        <v>$23,039.00</v>
      </c>
      <c r="I22" s="4" t="str">
        <f>Data!G25</f>
        <v>21.64%</v>
      </c>
      <c r="J22" s="6"/>
      <c r="K22" s="4" t="str">
        <f>Data!H25</f>
        <v>$41,219.17</v>
      </c>
      <c r="L22" s="4" t="str">
        <f>Data!I25</f>
        <v>32.04%</v>
      </c>
      <c r="M22" s="6"/>
      <c r="N22" s="4" t="str">
        <f>Data!J25</f>
        <v>$59,003.71</v>
      </c>
      <c r="O22" s="4" t="str">
        <f>Data!K25</f>
        <v>20.76%</v>
      </c>
      <c r="P22" s="6"/>
      <c r="Q22" s="4" t="str">
        <f>Data!L25</f>
        <v>$32,075.00</v>
      </c>
      <c r="R22" s="4" t="str">
        <f>Data!M25</f>
        <v>24.49%</v>
      </c>
      <c r="S22" s="6"/>
      <c r="T22" s="4" t="str">
        <f>Data!N25</f>
        <v>$67,381.92</v>
      </c>
      <c r="U22" s="4" t="str">
        <f>Data!O25</f>
        <v>32.43%</v>
      </c>
      <c r="V22" s="6"/>
      <c r="W22" s="4" t="str">
        <f>Data!P25</f>
        <v>$39,307.35</v>
      </c>
      <c r="X22" s="4" t="str">
        <f>Data!Q25</f>
        <v>22.17%</v>
      </c>
      <c r="Y22" s="6"/>
      <c r="Z22" s="4" t="str">
        <f>Data!R25</f>
        <v>$107,435.00</v>
      </c>
      <c r="AA22" s="4" t="str">
        <f>Data!S25</f>
        <v>27.79%</v>
      </c>
      <c r="AB22" s="6"/>
      <c r="AC22" s="4" t="str">
        <f>Data!T25</f>
        <v>$36,506.45</v>
      </c>
      <c r="AD22" s="4" t="str">
        <f>Data!U25</f>
        <v>10.95%</v>
      </c>
      <c r="AE22" s="9"/>
      <c r="AF22" s="4" t="str">
        <f>Data!V25</f>
        <v>$17,288.66</v>
      </c>
      <c r="AG22" s="4" t="str">
        <f>Data!W25</f>
        <v>20.33%</v>
      </c>
      <c r="AH22" s="9"/>
      <c r="AI22" s="4" t="str">
        <f>Data!X25</f>
        <v>$55,510.75</v>
      </c>
      <c r="AJ22" s="4" t="str">
        <f>Data!Y25</f>
        <v>32.34%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$4,038.00</v>
      </c>
      <c r="C24" s="4" t="str">
        <f>Data!C28</f>
        <v>5.29%</v>
      </c>
      <c r="D24" s="6"/>
      <c r="E24" s="4" t="str">
        <f>Data!D28</f>
        <v>$10,916.25</v>
      </c>
      <c r="F24" s="4" t="str">
        <f>Data!E28</f>
        <v>4.76%</v>
      </c>
      <c r="G24" s="6"/>
      <c r="H24" s="4" t="str">
        <f>Data!F28</f>
        <v>$1,068.00</v>
      </c>
      <c r="I24" s="4" t="str">
        <f>Data!G28</f>
        <v>1.00%</v>
      </c>
      <c r="J24" s="6"/>
      <c r="K24" s="4" t="str">
        <f>Data!H28</f>
        <v>$4,550.41</v>
      </c>
      <c r="L24" s="4" t="str">
        <f>Data!I28</f>
        <v>3.53%</v>
      </c>
      <c r="M24" s="6"/>
      <c r="N24" s="4" t="str">
        <f>Data!J28</f>
        <v>$-13,340.48</v>
      </c>
      <c r="O24" s="4" t="str">
        <f>Data!K28</f>
        <v>-4.69%</v>
      </c>
      <c r="P24" s="6"/>
      <c r="Q24" s="4" t="str">
        <f>Data!L28</f>
        <v>$-6,415.00</v>
      </c>
      <c r="R24" s="4" t="str">
        <f>Data!M28</f>
        <v>-4.89%</v>
      </c>
      <c r="S24" s="6"/>
      <c r="T24" s="4" t="str">
        <f>Data!N28</f>
        <v>$7,360.54</v>
      </c>
      <c r="U24" s="4" t="str">
        <f>Data!O28</f>
        <v>3.54%</v>
      </c>
      <c r="V24" s="6"/>
      <c r="W24" s="4" t="str">
        <f>Data!P28</f>
        <v>$1,498.93</v>
      </c>
      <c r="X24" s="4" t="str">
        <f>Data!Q28</f>
        <v>0.84%</v>
      </c>
      <c r="Y24" s="6"/>
      <c r="Z24" s="4" t="str">
        <f>Data!R28</f>
        <v>$-7,520.00</v>
      </c>
      <c r="AA24" s="4" t="str">
        <f>Data!S28</f>
        <v>-1.94%</v>
      </c>
      <c r="AB24" s="6"/>
      <c r="AC24" s="4" t="str">
        <f>Data!T28</f>
        <v>$73,354.78</v>
      </c>
      <c r="AD24" s="4" t="str">
        <f>Data!U28</f>
        <v>22.00%</v>
      </c>
      <c r="AE24" s="9"/>
      <c r="AF24" s="4" t="str">
        <f>Data!V28</f>
        <v>$5,600.00</v>
      </c>
      <c r="AG24" s="4" t="str">
        <f>Data!W28</f>
        <v>6.58%</v>
      </c>
      <c r="AH24" s="9"/>
      <c r="AI24" s="4" t="str">
        <f>Data!X28</f>
        <v>$25,156.20</v>
      </c>
      <c r="AJ24" s="4" t="str">
        <f>Data!Y28</f>
        <v>14.65%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342</v>
      </c>
      <c r="C25" s="15"/>
      <c r="D25" s="8"/>
      <c r="E25" s="15">
        <f>Data!D29</f>
        <v>999</v>
      </c>
      <c r="F25" s="15"/>
      <c r="G25" s="8"/>
      <c r="H25" s="15">
        <f>Data!F29</f>
        <v>636</v>
      </c>
      <c r="I25" s="15"/>
      <c r="J25" s="8"/>
      <c r="K25" s="15">
        <f>Data!H29</f>
        <v>612</v>
      </c>
      <c r="L25" s="15"/>
      <c r="M25" s="8"/>
      <c r="N25" s="15">
        <f>Data!J29</f>
        <v>1001</v>
      </c>
      <c r="O25" s="15"/>
      <c r="P25" s="8"/>
      <c r="Q25" s="15">
        <f>Data!L29</f>
        <v>6169</v>
      </c>
      <c r="R25" s="15"/>
      <c r="S25" s="8"/>
      <c r="T25" s="15">
        <f>Data!N29</f>
        <v>1010</v>
      </c>
      <c r="U25" s="15"/>
      <c r="V25" s="8"/>
      <c r="W25" s="15">
        <f>Data!P29</f>
        <v>598</v>
      </c>
      <c r="X25" s="15"/>
      <c r="Y25" s="8"/>
      <c r="Z25" s="15">
        <f>Data!R29</f>
        <v>1312</v>
      </c>
      <c r="AA25" s="15"/>
      <c r="AB25" s="8"/>
      <c r="AC25" s="15">
        <f>Data!T29</f>
        <v>1040</v>
      </c>
      <c r="AD25" s="15"/>
      <c r="AE25" s="9"/>
      <c r="AF25" s="15">
        <f>Data!V29</f>
        <v>369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Y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2.85546875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21" width="9.140625" style="12"/>
    <col min="22" max="22" width="12.85546875" style="12" bestFit="1" customWidth="1"/>
    <col min="23" max="16384" width="9.140625" style="12"/>
  </cols>
  <sheetData>
    <row r="1" spans="1:25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5" x14ac:dyDescent="0.25">
      <c r="A2" s="11" t="s">
        <v>15</v>
      </c>
    </row>
    <row r="3" spans="1:25" x14ac:dyDescent="0.25">
      <c r="A3" s="11" t="s">
        <v>14</v>
      </c>
    </row>
    <row r="4" spans="1:25" x14ac:dyDescent="0.25">
      <c r="A4" s="12" t="s">
        <v>1</v>
      </c>
      <c r="B4" s="13" t="s">
        <v>16</v>
      </c>
      <c r="D4" s="13" t="s">
        <v>17</v>
      </c>
      <c r="F4" s="13" t="s">
        <v>18</v>
      </c>
      <c r="H4" s="13" t="s">
        <v>19</v>
      </c>
      <c r="J4" s="13" t="s">
        <v>20</v>
      </c>
      <c r="L4" s="13" t="s">
        <v>21</v>
      </c>
      <c r="N4" s="13" t="s">
        <v>22</v>
      </c>
      <c r="P4" s="13" t="s">
        <v>23</v>
      </c>
      <c r="R4" s="13" t="s">
        <v>24</v>
      </c>
      <c r="T4" s="13" t="s">
        <v>25</v>
      </c>
      <c r="V4" s="13" t="s">
        <v>26</v>
      </c>
      <c r="X4" s="13" t="s">
        <v>316</v>
      </c>
    </row>
    <row r="5" spans="1:25" x14ac:dyDescent="0.25">
      <c r="A5" s="12" t="s">
        <v>2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36</v>
      </c>
      <c r="L5" s="12" t="s">
        <v>37</v>
      </c>
      <c r="M5" s="12" t="s">
        <v>38</v>
      </c>
      <c r="N5" s="12" t="s">
        <v>39</v>
      </c>
      <c r="O5" s="12" t="s">
        <v>40</v>
      </c>
      <c r="P5" s="12" t="s">
        <v>41</v>
      </c>
      <c r="Q5" s="12" t="s">
        <v>42</v>
      </c>
      <c r="R5" s="12" t="s">
        <v>43</v>
      </c>
      <c r="S5" s="12" t="s">
        <v>44</v>
      </c>
      <c r="T5" s="12" t="s">
        <v>45</v>
      </c>
      <c r="U5" s="12" t="s">
        <v>46</v>
      </c>
      <c r="V5" s="12" t="s">
        <v>47</v>
      </c>
      <c r="W5" s="12" t="s">
        <v>48</v>
      </c>
      <c r="X5" s="12" t="s">
        <v>317</v>
      </c>
      <c r="Y5" s="12" t="s">
        <v>318</v>
      </c>
    </row>
    <row r="6" spans="1:25" x14ac:dyDescent="0.25">
      <c r="A6" s="12" t="s">
        <v>3</v>
      </c>
      <c r="B6" s="12" t="s">
        <v>49</v>
      </c>
      <c r="C6" s="12" t="s">
        <v>50</v>
      </c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  <c r="I6" s="12" t="s">
        <v>56</v>
      </c>
      <c r="J6" s="12" t="s">
        <v>57</v>
      </c>
      <c r="K6" s="12" t="s">
        <v>58</v>
      </c>
      <c r="L6" s="12" t="s">
        <v>59</v>
      </c>
      <c r="M6" s="12" t="s">
        <v>60</v>
      </c>
      <c r="N6" s="12" t="s">
        <v>61</v>
      </c>
      <c r="O6" s="12" t="s">
        <v>62</v>
      </c>
      <c r="P6" s="12" t="s">
        <v>63</v>
      </c>
      <c r="Q6" s="12" t="s">
        <v>64</v>
      </c>
      <c r="R6" s="12" t="s">
        <v>65</v>
      </c>
      <c r="S6" s="12" t="s">
        <v>66</v>
      </c>
      <c r="T6" s="12" t="s">
        <v>67</v>
      </c>
      <c r="U6" s="12" t="s">
        <v>68</v>
      </c>
      <c r="V6" s="12" t="s">
        <v>69</v>
      </c>
      <c r="W6" s="12" t="s">
        <v>70</v>
      </c>
      <c r="X6" s="12" t="s">
        <v>319</v>
      </c>
      <c r="Y6" s="12" t="s">
        <v>320</v>
      </c>
    </row>
    <row r="7" spans="1:25" x14ac:dyDescent="0.25">
      <c r="A7" s="12" t="s">
        <v>4</v>
      </c>
      <c r="B7" s="12" t="s">
        <v>71</v>
      </c>
      <c r="C7" s="12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2" t="s">
        <v>77</v>
      </c>
      <c r="I7" s="12" t="s">
        <v>78</v>
      </c>
      <c r="J7" s="12" t="s">
        <v>79</v>
      </c>
      <c r="K7" s="12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87</v>
      </c>
      <c r="S7" s="12" t="s">
        <v>88</v>
      </c>
      <c r="T7" s="12" t="s">
        <v>89</v>
      </c>
      <c r="U7" s="12" t="s">
        <v>90</v>
      </c>
      <c r="V7" s="12" t="s">
        <v>91</v>
      </c>
      <c r="W7" s="12" t="s">
        <v>92</v>
      </c>
      <c r="X7" s="12" t="s">
        <v>321</v>
      </c>
      <c r="Y7" s="12" t="s">
        <v>322</v>
      </c>
    </row>
    <row r="8" spans="1:25" x14ac:dyDescent="0.25">
      <c r="A8" s="12" t="s">
        <v>5</v>
      </c>
      <c r="B8" s="12" t="s">
        <v>93</v>
      </c>
      <c r="C8" s="12" t="s">
        <v>94</v>
      </c>
      <c r="D8" s="12" t="s">
        <v>95</v>
      </c>
      <c r="E8" s="12" t="s">
        <v>96</v>
      </c>
      <c r="F8" s="12" t="s">
        <v>97</v>
      </c>
      <c r="G8" s="12" t="s">
        <v>98</v>
      </c>
      <c r="H8" s="12" t="s">
        <v>99</v>
      </c>
      <c r="I8" s="12" t="s">
        <v>100</v>
      </c>
      <c r="J8" s="12" t="s">
        <v>101</v>
      </c>
      <c r="K8" s="12" t="s">
        <v>102</v>
      </c>
      <c r="L8" s="12" t="s">
        <v>103</v>
      </c>
      <c r="M8" s="12" t="s">
        <v>104</v>
      </c>
      <c r="N8" s="12" t="s">
        <v>105</v>
      </c>
      <c r="O8" s="12" t="s">
        <v>106</v>
      </c>
      <c r="P8" s="12" t="s">
        <v>107</v>
      </c>
      <c r="Q8" s="12" t="s">
        <v>108</v>
      </c>
      <c r="R8" s="12" t="s">
        <v>109</v>
      </c>
      <c r="S8" s="12" t="s">
        <v>110</v>
      </c>
      <c r="T8" s="12" t="s">
        <v>111</v>
      </c>
      <c r="U8" s="12" t="s">
        <v>112</v>
      </c>
      <c r="V8" s="12" t="s">
        <v>113</v>
      </c>
      <c r="W8" s="12" t="s">
        <v>114</v>
      </c>
      <c r="X8" s="12" t="s">
        <v>323</v>
      </c>
      <c r="Y8" s="12" t="s">
        <v>324</v>
      </c>
    </row>
    <row r="9" spans="1:25" x14ac:dyDescent="0.25">
      <c r="A9" s="12" t="s">
        <v>6</v>
      </c>
      <c r="B9" s="12" t="s">
        <v>115</v>
      </c>
      <c r="C9" s="12" t="s">
        <v>116</v>
      </c>
      <c r="D9" s="12" t="s">
        <v>117</v>
      </c>
      <c r="E9" s="12" t="s">
        <v>118</v>
      </c>
      <c r="F9" s="12" t="s">
        <v>119</v>
      </c>
      <c r="G9" s="12" t="s">
        <v>120</v>
      </c>
      <c r="H9" s="12" t="s">
        <v>121</v>
      </c>
      <c r="I9" s="12" t="s">
        <v>122</v>
      </c>
      <c r="J9" s="12" t="s">
        <v>123</v>
      </c>
      <c r="K9" s="12" t="s">
        <v>124</v>
      </c>
      <c r="L9" s="12" t="s">
        <v>125</v>
      </c>
      <c r="M9" s="12" t="s">
        <v>126</v>
      </c>
      <c r="N9" s="12" t="s">
        <v>127</v>
      </c>
      <c r="O9" s="12" t="s">
        <v>128</v>
      </c>
      <c r="P9" s="12" t="s">
        <v>129</v>
      </c>
      <c r="Q9" s="12" t="s">
        <v>130</v>
      </c>
      <c r="R9" s="12" t="s">
        <v>131</v>
      </c>
      <c r="S9" s="12" t="s">
        <v>132</v>
      </c>
      <c r="T9" s="12" t="s">
        <v>133</v>
      </c>
      <c r="U9" s="12" t="s">
        <v>134</v>
      </c>
      <c r="V9" s="12" t="s">
        <v>135</v>
      </c>
      <c r="W9" s="12" t="s">
        <v>136</v>
      </c>
      <c r="X9" s="12" t="s">
        <v>325</v>
      </c>
      <c r="Y9" s="12" t="s">
        <v>326</v>
      </c>
    </row>
    <row r="10" spans="1:25" x14ac:dyDescent="0.25">
      <c r="A10" s="12" t="s">
        <v>7</v>
      </c>
      <c r="B10" s="12" t="s">
        <v>137</v>
      </c>
      <c r="C10" s="12" t="s">
        <v>138</v>
      </c>
      <c r="D10" s="12" t="s">
        <v>139</v>
      </c>
      <c r="E10" s="12" t="s">
        <v>138</v>
      </c>
      <c r="F10" s="12" t="s">
        <v>140</v>
      </c>
      <c r="G10" s="12" t="s">
        <v>138</v>
      </c>
      <c r="H10" s="12" t="s">
        <v>141</v>
      </c>
      <c r="I10" s="12" t="s">
        <v>138</v>
      </c>
      <c r="J10" s="12" t="s">
        <v>142</v>
      </c>
      <c r="K10" s="12" t="s">
        <v>138</v>
      </c>
      <c r="L10" s="12" t="s">
        <v>143</v>
      </c>
      <c r="M10" s="12" t="s">
        <v>138</v>
      </c>
      <c r="N10" s="12" t="s">
        <v>144</v>
      </c>
      <c r="O10" s="12" t="s">
        <v>138</v>
      </c>
      <c r="P10" s="12" t="s">
        <v>145</v>
      </c>
      <c r="Q10" s="12" t="s">
        <v>138</v>
      </c>
      <c r="R10" s="12" t="s">
        <v>146</v>
      </c>
      <c r="S10" s="12" t="s">
        <v>138</v>
      </c>
      <c r="T10" s="12" t="s">
        <v>147</v>
      </c>
      <c r="U10" s="12" t="s">
        <v>138</v>
      </c>
      <c r="V10" s="12" t="s">
        <v>148</v>
      </c>
      <c r="W10" s="12" t="s">
        <v>138</v>
      </c>
      <c r="X10" s="12" t="s">
        <v>327</v>
      </c>
      <c r="Y10" s="12" t="s">
        <v>138</v>
      </c>
    </row>
    <row r="13" spans="1:25" x14ac:dyDescent="0.25">
      <c r="A13" s="12" t="s">
        <v>8</v>
      </c>
    </row>
    <row r="14" spans="1:25" x14ac:dyDescent="0.25">
      <c r="A14" s="12" t="s">
        <v>2</v>
      </c>
      <c r="B14" s="12" t="s">
        <v>149</v>
      </c>
      <c r="C14" s="12" t="s">
        <v>150</v>
      </c>
      <c r="D14" s="12" t="s">
        <v>151</v>
      </c>
      <c r="E14" s="12" t="s">
        <v>152</v>
      </c>
      <c r="F14" s="12" t="s">
        <v>153</v>
      </c>
      <c r="G14" s="12" t="s">
        <v>154</v>
      </c>
      <c r="H14" s="12" t="s">
        <v>155</v>
      </c>
      <c r="I14" s="12" t="s">
        <v>156</v>
      </c>
      <c r="J14" s="12" t="s">
        <v>157</v>
      </c>
      <c r="K14" s="12" t="s">
        <v>158</v>
      </c>
      <c r="L14" s="12" t="s">
        <v>159</v>
      </c>
      <c r="M14" s="12" t="s">
        <v>160</v>
      </c>
      <c r="N14" s="12" t="s">
        <v>161</v>
      </c>
      <c r="O14" s="12" t="s">
        <v>162</v>
      </c>
      <c r="P14" s="12" t="s">
        <v>163</v>
      </c>
      <c r="Q14" s="12" t="s">
        <v>164</v>
      </c>
      <c r="R14" s="12" t="s">
        <v>165</v>
      </c>
      <c r="S14" s="12" t="s">
        <v>166</v>
      </c>
      <c r="T14" s="12" t="s">
        <v>167</v>
      </c>
      <c r="U14" s="12" t="s">
        <v>168</v>
      </c>
      <c r="V14" s="12" t="s">
        <v>169</v>
      </c>
      <c r="W14" s="12" t="s">
        <v>170</v>
      </c>
      <c r="X14" s="12" t="s">
        <v>328</v>
      </c>
      <c r="Y14" s="12" t="s">
        <v>329</v>
      </c>
    </row>
    <row r="15" spans="1:25" x14ac:dyDescent="0.25">
      <c r="A15" s="12" t="s">
        <v>3</v>
      </c>
      <c r="B15" s="12" t="s">
        <v>49</v>
      </c>
      <c r="C15" s="12" t="s">
        <v>171</v>
      </c>
      <c r="D15" s="12" t="s">
        <v>51</v>
      </c>
      <c r="E15" s="12" t="s">
        <v>171</v>
      </c>
      <c r="F15" s="12" t="s">
        <v>53</v>
      </c>
      <c r="G15" s="12" t="s">
        <v>171</v>
      </c>
      <c r="H15" s="12" t="s">
        <v>55</v>
      </c>
      <c r="I15" s="12" t="s">
        <v>171</v>
      </c>
      <c r="J15" s="12" t="s">
        <v>57</v>
      </c>
      <c r="K15" s="12" t="s">
        <v>171</v>
      </c>
      <c r="L15" s="12" t="s">
        <v>59</v>
      </c>
      <c r="M15" s="12" t="s">
        <v>171</v>
      </c>
      <c r="N15" s="12" t="s">
        <v>61</v>
      </c>
      <c r="O15" s="12" t="s">
        <v>171</v>
      </c>
      <c r="P15" s="12" t="s">
        <v>63</v>
      </c>
      <c r="Q15" s="12" t="s">
        <v>171</v>
      </c>
      <c r="R15" s="12" t="s">
        <v>65</v>
      </c>
      <c r="S15" s="12" t="s">
        <v>171</v>
      </c>
      <c r="T15" s="12" t="s">
        <v>67</v>
      </c>
      <c r="U15" s="12" t="s">
        <v>171</v>
      </c>
      <c r="V15" s="12" t="s">
        <v>69</v>
      </c>
      <c r="W15" s="12" t="s">
        <v>171</v>
      </c>
      <c r="X15" s="12" t="s">
        <v>319</v>
      </c>
      <c r="Y15" s="12" t="s">
        <v>171</v>
      </c>
    </row>
    <row r="16" spans="1:25" x14ac:dyDescent="0.25">
      <c r="A16" s="12" t="s">
        <v>4</v>
      </c>
      <c r="B16" s="12" t="s">
        <v>71</v>
      </c>
      <c r="C16" s="12" t="s">
        <v>171</v>
      </c>
      <c r="D16" s="12" t="s">
        <v>172</v>
      </c>
      <c r="E16" s="12" t="s">
        <v>173</v>
      </c>
      <c r="F16" s="12" t="s">
        <v>174</v>
      </c>
      <c r="G16" s="12" t="s">
        <v>175</v>
      </c>
      <c r="H16" s="12" t="s">
        <v>77</v>
      </c>
      <c r="I16" s="12" t="s">
        <v>171</v>
      </c>
      <c r="J16" s="12" t="s">
        <v>79</v>
      </c>
      <c r="K16" s="12" t="s">
        <v>171</v>
      </c>
      <c r="L16" s="12" t="s">
        <v>176</v>
      </c>
      <c r="M16" s="12" t="s">
        <v>177</v>
      </c>
      <c r="N16" s="12" t="s">
        <v>178</v>
      </c>
      <c r="O16" s="12" t="s">
        <v>179</v>
      </c>
      <c r="P16" s="12" t="s">
        <v>180</v>
      </c>
      <c r="Q16" s="12" t="s">
        <v>181</v>
      </c>
      <c r="R16" s="12" t="s">
        <v>182</v>
      </c>
      <c r="S16" s="12" t="s">
        <v>183</v>
      </c>
      <c r="T16" s="12" t="s">
        <v>184</v>
      </c>
      <c r="U16" s="12" t="s">
        <v>185</v>
      </c>
      <c r="V16" s="12" t="s">
        <v>91</v>
      </c>
      <c r="W16" s="12" t="s">
        <v>171</v>
      </c>
      <c r="X16" s="12" t="s">
        <v>330</v>
      </c>
      <c r="Y16" s="12" t="s">
        <v>258</v>
      </c>
    </row>
    <row r="17" spans="1:25" x14ac:dyDescent="0.25">
      <c r="A17" s="12" t="s">
        <v>5</v>
      </c>
      <c r="B17" s="12" t="s">
        <v>186</v>
      </c>
      <c r="C17" s="12" t="s">
        <v>187</v>
      </c>
      <c r="D17" s="12" t="s">
        <v>188</v>
      </c>
      <c r="E17" s="12" t="s">
        <v>189</v>
      </c>
      <c r="F17" s="12" t="s">
        <v>190</v>
      </c>
      <c r="G17" s="12" t="s">
        <v>191</v>
      </c>
      <c r="H17" s="12" t="s">
        <v>192</v>
      </c>
      <c r="I17" s="12" t="s">
        <v>193</v>
      </c>
      <c r="J17" s="12" t="s">
        <v>194</v>
      </c>
      <c r="K17" s="12" t="s">
        <v>195</v>
      </c>
      <c r="L17" s="12" t="s">
        <v>196</v>
      </c>
      <c r="M17" s="12" t="s">
        <v>197</v>
      </c>
      <c r="N17" s="12" t="s">
        <v>198</v>
      </c>
      <c r="O17" s="12" t="s">
        <v>199</v>
      </c>
      <c r="P17" s="12" t="s">
        <v>200</v>
      </c>
      <c r="Q17" s="12" t="s">
        <v>201</v>
      </c>
      <c r="R17" s="12" t="s">
        <v>202</v>
      </c>
      <c r="S17" s="12" t="s">
        <v>203</v>
      </c>
      <c r="T17" s="12" t="s">
        <v>204</v>
      </c>
      <c r="U17" s="12" t="s">
        <v>205</v>
      </c>
      <c r="V17" s="12" t="s">
        <v>206</v>
      </c>
      <c r="W17" s="12" t="s">
        <v>207</v>
      </c>
      <c r="X17" s="12" t="s">
        <v>331</v>
      </c>
      <c r="Y17" s="12" t="s">
        <v>332</v>
      </c>
    </row>
    <row r="18" spans="1:25" x14ac:dyDescent="0.25">
      <c r="A18" s="12" t="s">
        <v>6</v>
      </c>
      <c r="B18" s="12" t="s">
        <v>208</v>
      </c>
      <c r="C18" s="12" t="s">
        <v>209</v>
      </c>
      <c r="D18" s="12" t="s">
        <v>210</v>
      </c>
      <c r="E18" s="12" t="s">
        <v>211</v>
      </c>
      <c r="F18" s="12" t="s">
        <v>212</v>
      </c>
      <c r="G18" s="12" t="s">
        <v>213</v>
      </c>
      <c r="H18" s="12" t="s">
        <v>214</v>
      </c>
      <c r="I18" s="12" t="s">
        <v>215</v>
      </c>
      <c r="J18" s="12" t="s">
        <v>216</v>
      </c>
      <c r="K18" s="12" t="s">
        <v>217</v>
      </c>
      <c r="L18" s="12" t="s">
        <v>218</v>
      </c>
      <c r="M18" s="12" t="s">
        <v>219</v>
      </c>
      <c r="N18" s="12" t="s">
        <v>220</v>
      </c>
      <c r="O18" s="12" t="s">
        <v>221</v>
      </c>
      <c r="P18" s="12" t="s">
        <v>222</v>
      </c>
      <c r="Q18" s="12" t="s">
        <v>223</v>
      </c>
      <c r="R18" s="12" t="s">
        <v>224</v>
      </c>
      <c r="S18" s="12" t="s">
        <v>225</v>
      </c>
      <c r="T18" s="12" t="s">
        <v>226</v>
      </c>
      <c r="U18" s="12" t="s">
        <v>199</v>
      </c>
      <c r="V18" s="12" t="s">
        <v>227</v>
      </c>
      <c r="W18" s="12" t="s">
        <v>228</v>
      </c>
      <c r="X18" s="12" t="s">
        <v>333</v>
      </c>
      <c r="Y18" s="12" t="s">
        <v>334</v>
      </c>
    </row>
    <row r="19" spans="1:25" x14ac:dyDescent="0.25">
      <c r="A19" s="12" t="s">
        <v>9</v>
      </c>
      <c r="B19" s="12" t="s">
        <v>229</v>
      </c>
      <c r="C19" s="12" t="s">
        <v>230</v>
      </c>
      <c r="D19" s="12" t="s">
        <v>231</v>
      </c>
      <c r="E19" s="12" t="s">
        <v>232</v>
      </c>
      <c r="F19" s="12" t="s">
        <v>233</v>
      </c>
      <c r="G19" s="12" t="s">
        <v>234</v>
      </c>
      <c r="H19" s="12" t="s">
        <v>235</v>
      </c>
      <c r="I19" s="12" t="s">
        <v>236</v>
      </c>
      <c r="J19" s="12" t="s">
        <v>237</v>
      </c>
      <c r="K19" s="12" t="s">
        <v>238</v>
      </c>
      <c r="L19" s="12" t="s">
        <v>239</v>
      </c>
      <c r="M19" s="12" t="s">
        <v>240</v>
      </c>
      <c r="N19" s="12" t="s">
        <v>241</v>
      </c>
      <c r="O19" s="12" t="s">
        <v>242</v>
      </c>
      <c r="P19" s="12" t="s">
        <v>243</v>
      </c>
      <c r="Q19" s="12" t="s">
        <v>244</v>
      </c>
      <c r="R19" s="12" t="s">
        <v>245</v>
      </c>
      <c r="S19" s="12" t="s">
        <v>246</v>
      </c>
      <c r="T19" s="12" t="s">
        <v>247</v>
      </c>
      <c r="U19" s="12" t="s">
        <v>248</v>
      </c>
      <c r="V19" s="12" t="s">
        <v>249</v>
      </c>
      <c r="W19" s="12" t="s">
        <v>250</v>
      </c>
      <c r="X19" s="12" t="s">
        <v>335</v>
      </c>
      <c r="Y19" s="12" t="s">
        <v>336</v>
      </c>
    </row>
    <row r="22" spans="1:25" x14ac:dyDescent="0.25">
      <c r="A22" s="12" t="s">
        <v>10</v>
      </c>
      <c r="B22" s="12" t="s">
        <v>251</v>
      </c>
      <c r="C22" s="12" t="s">
        <v>252</v>
      </c>
      <c r="D22" s="12" t="s">
        <v>253</v>
      </c>
      <c r="E22" s="12" t="s">
        <v>254</v>
      </c>
      <c r="F22" s="12" t="s">
        <v>255</v>
      </c>
      <c r="G22" s="12" t="s">
        <v>256</v>
      </c>
      <c r="H22" s="12" t="s">
        <v>257</v>
      </c>
      <c r="I22" s="12" t="s">
        <v>258</v>
      </c>
      <c r="J22" s="12" t="s">
        <v>259</v>
      </c>
      <c r="K22" s="12" t="s">
        <v>260</v>
      </c>
      <c r="L22" s="12" t="s">
        <v>261</v>
      </c>
      <c r="M22" s="12" t="s">
        <v>262</v>
      </c>
      <c r="N22" s="12" t="s">
        <v>263</v>
      </c>
      <c r="O22" s="12" t="s">
        <v>264</v>
      </c>
      <c r="P22" s="12" t="s">
        <v>265</v>
      </c>
      <c r="Q22" s="12" t="s">
        <v>240</v>
      </c>
      <c r="R22" s="12" t="s">
        <v>266</v>
      </c>
      <c r="S22" s="12" t="s">
        <v>267</v>
      </c>
      <c r="T22" s="12" t="s">
        <v>268</v>
      </c>
      <c r="U22" s="12" t="s">
        <v>269</v>
      </c>
      <c r="V22" s="12" t="s">
        <v>270</v>
      </c>
      <c r="W22" s="12" t="s">
        <v>271</v>
      </c>
      <c r="X22" s="12" t="s">
        <v>337</v>
      </c>
      <c r="Y22" s="12" t="s">
        <v>338</v>
      </c>
    </row>
    <row r="25" spans="1:25" x14ac:dyDescent="0.25">
      <c r="A25" s="12" t="s">
        <v>11</v>
      </c>
      <c r="B25" s="12" t="s">
        <v>272</v>
      </c>
      <c r="C25" s="12" t="s">
        <v>273</v>
      </c>
      <c r="D25" s="12" t="s">
        <v>274</v>
      </c>
      <c r="E25" s="12" t="s">
        <v>275</v>
      </c>
      <c r="F25" s="12" t="s">
        <v>276</v>
      </c>
      <c r="G25" s="12" t="s">
        <v>277</v>
      </c>
      <c r="H25" s="12" t="s">
        <v>278</v>
      </c>
      <c r="I25" s="12" t="s">
        <v>279</v>
      </c>
      <c r="J25" s="12" t="s">
        <v>280</v>
      </c>
      <c r="K25" s="12" t="s">
        <v>281</v>
      </c>
      <c r="L25" s="12" t="s">
        <v>282</v>
      </c>
      <c r="M25" s="12" t="s">
        <v>283</v>
      </c>
      <c r="N25" s="12" t="s">
        <v>284</v>
      </c>
      <c r="O25" s="12" t="s">
        <v>285</v>
      </c>
      <c r="P25" s="12" t="s">
        <v>286</v>
      </c>
      <c r="Q25" s="12" t="s">
        <v>287</v>
      </c>
      <c r="R25" s="12" t="s">
        <v>288</v>
      </c>
      <c r="S25" s="12" t="s">
        <v>289</v>
      </c>
      <c r="T25" s="12" t="s">
        <v>290</v>
      </c>
      <c r="U25" s="12" t="s">
        <v>291</v>
      </c>
      <c r="V25" s="12" t="s">
        <v>292</v>
      </c>
      <c r="W25" s="12" t="s">
        <v>293</v>
      </c>
      <c r="X25" s="12" t="s">
        <v>339</v>
      </c>
      <c r="Y25" s="12" t="s">
        <v>340</v>
      </c>
    </row>
    <row r="28" spans="1:25" x14ac:dyDescent="0.25">
      <c r="A28" s="12" t="s">
        <v>12</v>
      </c>
      <c r="B28" s="12" t="s">
        <v>294</v>
      </c>
      <c r="C28" s="12" t="s">
        <v>295</v>
      </c>
      <c r="D28" s="12" t="s">
        <v>296</v>
      </c>
      <c r="E28" s="12" t="s">
        <v>297</v>
      </c>
      <c r="F28" s="12" t="s">
        <v>298</v>
      </c>
      <c r="G28" s="12" t="s">
        <v>299</v>
      </c>
      <c r="H28" s="12" t="s">
        <v>300</v>
      </c>
      <c r="I28" s="12" t="s">
        <v>301</v>
      </c>
      <c r="J28" s="12" t="s">
        <v>302</v>
      </c>
      <c r="K28" s="12" t="s">
        <v>303</v>
      </c>
      <c r="L28" s="12" t="s">
        <v>304</v>
      </c>
      <c r="M28" s="12" t="s">
        <v>305</v>
      </c>
      <c r="N28" s="12" t="s">
        <v>306</v>
      </c>
      <c r="O28" s="12" t="s">
        <v>307</v>
      </c>
      <c r="P28" s="12" t="s">
        <v>308</v>
      </c>
      <c r="Q28" s="12" t="s">
        <v>309</v>
      </c>
      <c r="R28" s="12" t="s">
        <v>310</v>
      </c>
      <c r="S28" s="12" t="s">
        <v>311</v>
      </c>
      <c r="T28" s="12" t="s">
        <v>312</v>
      </c>
      <c r="U28" s="12" t="s">
        <v>313</v>
      </c>
      <c r="V28" s="12" t="s">
        <v>314</v>
      </c>
      <c r="W28" s="12" t="s">
        <v>315</v>
      </c>
      <c r="X28" s="12" t="s">
        <v>341</v>
      </c>
      <c r="Y28" s="12" t="s">
        <v>342</v>
      </c>
    </row>
    <row r="29" spans="1:25" x14ac:dyDescent="0.25">
      <c r="A29" s="12" t="s">
        <v>13</v>
      </c>
      <c r="B29" s="12">
        <v>342</v>
      </c>
      <c r="D29" s="12">
        <v>999</v>
      </c>
      <c r="F29" s="12">
        <v>636</v>
      </c>
      <c r="H29" s="12">
        <v>612</v>
      </c>
      <c r="J29" s="12">
        <v>1001</v>
      </c>
      <c r="L29" s="12">
        <v>6169</v>
      </c>
      <c r="N29" s="12">
        <v>1010</v>
      </c>
      <c r="P29" s="12">
        <v>598</v>
      </c>
      <c r="R29" s="12">
        <v>1312</v>
      </c>
      <c r="T29" s="12">
        <v>1040</v>
      </c>
      <c r="V29" s="12">
        <v>369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2020-12-19T20:46:18Z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