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10" documentId="8_{DAF1EDE4-C571-4FD6-9456-370664C143F4}" xr6:coauthVersionLast="44" xr6:coauthVersionMax="44" xr10:uidLastSave="{7306A793-CC81-4BD3-B126-BD86B2E1F7D0}"/>
  <bookViews>
    <workbookView xWindow="-120" yWindow="-120" windowWidth="20730" windowHeight="11160" xr2:uid="{00000000-000D-0000-FFFF-FFFF00000000}"/>
  </bookViews>
  <sheets>
    <sheet name="FEB 2020 Y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<sst xmlns="http://schemas.openxmlformats.org/spreadsheetml/2006/main" count="381" uniqueCount="320">
  <si>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</si>
  <si>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</si>
  <si>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</si>
  <si>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</si>
  <si>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</si>
  <si>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</si>
  <si>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</si>
  <si>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</si>
  <si>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</si>
  <si>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</si>
  <si>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</si>
  <si>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</si>
  <si>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</si>
  <si>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</si>
  <si>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</si>
  <si>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Member 01</t>
  </si>
  <si>
    <t>Member 02</t>
  </si>
  <si>
    <t>Member 06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</si>
  <si>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</si>
  <si>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</si>
  <si>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</si>
  <si>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</si>
  <si>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</si>
  <si>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</si>
  <si>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</si>
  <si>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</si>
  <si>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$17,021.00</t>
  </si>
  <si>
    <t>28.66%</t>
  </si>
  <si>
    <t>$147,816.84</t>
  </si>
  <si>
    <t>39.34%</t>
  </si>
  <si>
    <t>$61,970.00</t>
  </si>
  <si>
    <t>26.82%</t>
  </si>
  <si>
    <t>$100,819.58</t>
  </si>
  <si>
    <t>42.14%</t>
  </si>
  <si>
    <t>$369,277.21</t>
  </si>
  <si>
    <t>65.22%</t>
  </si>
  <si>
    <t>$77,404.00</t>
  </si>
  <si>
    <t>29.08%</t>
  </si>
  <si>
    <t>$117,605.28</t>
  </si>
  <si>
    <t>28.70%</t>
  </si>
  <si>
    <t>$156,891.94</t>
  </si>
  <si>
    <t>46.20%</t>
  </si>
  <si>
    <t>$296,545.00</t>
  </si>
  <si>
    <t>41.41%</t>
  </si>
  <si>
    <t>$226,395.66</t>
  </si>
  <si>
    <t>39.51%</t>
  </si>
  <si>
    <t>$68,723.00</t>
  </si>
  <si>
    <t>53.98%</t>
  </si>
  <si>
    <t>$3,960.00</t>
  </si>
  <si>
    <t>6.66%</t>
  </si>
  <si>
    <t>$27,565.78</t>
  </si>
  <si>
    <t>7.33%</t>
  </si>
  <si>
    <t>$10,220.00</t>
  </si>
  <si>
    <t>4.42%</t>
  </si>
  <si>
    <t>$16,263.63</t>
  </si>
  <si>
    <t>6.79%</t>
  </si>
  <si>
    <t>$68,746.56</t>
  </si>
  <si>
    <t>12.14%</t>
  </si>
  <si>
    <t>$10,875.00</t>
  </si>
  <si>
    <t>4.08%</t>
  </si>
  <si>
    <t>$16,056.59</t>
  </si>
  <si>
    <t>3.91%</t>
  </si>
  <si>
    <t>$26,053.22</t>
  </si>
  <si>
    <t>7.67%</t>
  </si>
  <si>
    <t>$29,856.00</t>
  </si>
  <si>
    <t>4.16%</t>
  </si>
  <si>
    <t>$27,750.32</t>
  </si>
  <si>
    <t>4.84%</t>
  </si>
  <si>
    <t>$13,698.66</t>
  </si>
  <si>
    <t>10.76%</t>
  </si>
  <si>
    <t>$18,359.00</t>
  </si>
  <si>
    <t>30.92%</t>
  </si>
  <si>
    <t>$76,443.72</t>
  </si>
  <si>
    <t>20.34%</t>
  </si>
  <si>
    <t>$62,807.00</t>
  </si>
  <si>
    <t>27.19%</t>
  </si>
  <si>
    <t>$49,765.60</t>
  </si>
  <si>
    <t>20.80%</t>
  </si>
  <si>
    <t>$52,968.67</t>
  </si>
  <si>
    <t>9.35%</t>
  </si>
  <si>
    <t>$63,877.00</t>
  </si>
  <si>
    <t>24.00%</t>
  </si>
  <si>
    <t>$121,299.43</t>
  </si>
  <si>
    <t>29.60%</t>
  </si>
  <si>
    <t>$61,276.79</t>
  </si>
  <si>
    <t>18.04%</t>
  </si>
  <si>
    <t>$157,308.00</t>
  </si>
  <si>
    <t>21.96%</t>
  </si>
  <si>
    <t>$98,530.84</t>
  </si>
  <si>
    <t>17.19%</t>
  </si>
  <si>
    <t>$18,413.66</t>
  </si>
  <si>
    <t>14.46%</t>
  </si>
  <si>
    <t>$14,837.00</t>
  </si>
  <si>
    <t>24.98%</t>
  </si>
  <si>
    <t>$75,064.33</t>
  </si>
  <si>
    <t>19.98%</t>
  </si>
  <si>
    <t>$90,604.00</t>
  </si>
  <si>
    <t>39.22%</t>
  </si>
  <si>
    <t>$47,928.59</t>
  </si>
  <si>
    <t>20.03%</t>
  </si>
  <si>
    <t>$46,691.46</t>
  </si>
  <si>
    <t>8.24%</t>
  </si>
  <si>
    <t>$86,742.00</t>
  </si>
  <si>
    <t>32.59%</t>
  </si>
  <si>
    <t>$115,998.07</t>
  </si>
  <si>
    <t>28.30%</t>
  </si>
  <si>
    <t>$39,251.00</t>
  </si>
  <si>
    <t>11.55%</t>
  </si>
  <si>
    <t>$181,502.00</t>
  </si>
  <si>
    <t>25.34%</t>
  </si>
  <si>
    <t>$97,047.52</t>
  </si>
  <si>
    <t>16.93%</t>
  </si>
  <si>
    <t>$13,106.66</t>
  </si>
  <si>
    <t>10.29%</t>
  </si>
  <si>
    <t>$5,195.00</t>
  </si>
  <si>
    <t>8.74%</t>
  </si>
  <si>
    <t>$48,795.36</t>
  </si>
  <si>
    <t>12.98%</t>
  </si>
  <si>
    <t>$5,372.00</t>
  </si>
  <si>
    <t>2.32%</t>
  </si>
  <si>
    <t>$24,470.18</t>
  </si>
  <si>
    <t>10.22%</t>
  </si>
  <si>
    <t>$28,500.66</t>
  </si>
  <si>
    <t>5.03%</t>
  </si>
  <si>
    <t>$27,236.00</t>
  </si>
  <si>
    <t>10.23%</t>
  </si>
  <si>
    <t>$38,806.92</t>
  </si>
  <si>
    <t>9.47%</t>
  </si>
  <si>
    <t>$56,077.53</t>
  </si>
  <si>
    <t>16.51%</t>
  </si>
  <si>
    <t>$50,902.00</t>
  </si>
  <si>
    <t>7.10%</t>
  </si>
  <si>
    <t>$123,263.73</t>
  </si>
  <si>
    <t>21.51%</t>
  </si>
  <si>
    <t>$13,355.66</t>
  </si>
  <si>
    <t>10.49%</t>
  </si>
  <si>
    <t>$59,372.00</t>
  </si>
  <si>
    <t>100%</t>
  </si>
  <si>
    <t>$375,686.05</t>
  </si>
  <si>
    <t>$230,973.00</t>
  </si>
  <si>
    <t>$239,247.59</t>
  </si>
  <si>
    <t>$566,184.56</t>
  </si>
  <si>
    <t>$266,134.00</t>
  </si>
  <si>
    <t>$409,766.31</t>
  </si>
  <si>
    <t>$339,550.49</t>
  </si>
  <si>
    <t>$716,113.00</t>
  </si>
  <si>
    <t>$572,988.06</t>
  </si>
  <si>
    <t>$127,297.66</t>
  </si>
  <si>
    <t>$2,999.00</t>
  </si>
  <si>
    <t>17.61%</t>
  </si>
  <si>
    <t>$39,184.27</t>
  </si>
  <si>
    <t>26.50%</t>
  </si>
  <si>
    <t>$8,938.00</t>
  </si>
  <si>
    <t>14.42%</t>
  </si>
  <si>
    <t>$17,961.44</t>
  </si>
  <si>
    <t>17.81%</t>
  </si>
  <si>
    <t>$91,704.92</t>
  </si>
  <si>
    <t>24.83%</t>
  </si>
  <si>
    <t>$16,060.00</t>
  </si>
  <si>
    <t>20.74%</t>
  </si>
  <si>
    <t>$25,595.86</t>
  </si>
  <si>
    <t>21.76%</t>
  </si>
  <si>
    <t>$47,518.07</t>
  </si>
  <si>
    <t>30.28%</t>
  </si>
  <si>
    <t>$67,393.00</t>
  </si>
  <si>
    <t>22.72%</t>
  </si>
  <si>
    <t>$52,236.04</t>
  </si>
  <si>
    <t>23.07%</t>
  </si>
  <si>
    <t>$19,079.33</t>
  </si>
  <si>
    <t>27.76%</t>
  </si>
  <si>
    <t>100.00%</t>
  </si>
  <si>
    <t>$16,092.84</t>
  </si>
  <si>
    <t>100.22%</t>
  </si>
  <si>
    <t>$18,149.00</t>
  </si>
  <si>
    <t>98.85%</t>
  </si>
  <si>
    <t>$74,870.23</t>
  </si>
  <si>
    <t>97.94%</t>
  </si>
  <si>
    <t>$60,695.00</t>
  </si>
  <si>
    <t>96.63%</t>
  </si>
  <si>
    <t>$61,037.00</t>
  </si>
  <si>
    <t>95.55%</t>
  </si>
  <si>
    <t>$117,682.28</t>
  </si>
  <si>
    <t>97.01%</t>
  </si>
  <si>
    <t>$60,888.81</t>
  </si>
  <si>
    <t>99.36%</t>
  </si>
  <si>
    <t>$129,699.00</t>
  </si>
  <si>
    <t>82.44%</t>
  </si>
  <si>
    <t>$97,216.50</t>
  </si>
  <si>
    <t>98.66%</t>
  </si>
  <si>
    <t>$6,315.00</t>
  </si>
  <si>
    <t>42.56%</t>
  </si>
  <si>
    <t>$38,843.34</t>
  </si>
  <si>
    <t>51.74%</t>
  </si>
  <si>
    <t>$39,671.00</t>
  </si>
  <si>
    <t>43.78%</t>
  </si>
  <si>
    <t>$23,050.61</t>
  </si>
  <si>
    <t>48.09%</t>
  </si>
  <si>
    <t>$21,951.25</t>
  </si>
  <si>
    <t>47.01%</t>
  </si>
  <si>
    <t>$37,325.00</t>
  </si>
  <si>
    <t>43.02%</t>
  </si>
  <si>
    <t>$62,879.04</t>
  </si>
  <si>
    <t>54.20%</t>
  </si>
  <si>
    <t>$21,267.65</t>
  </si>
  <si>
    <t>54.18%</t>
  </si>
  <si>
    <t>$92,954.00</t>
  </si>
  <si>
    <t>51.21%</t>
  </si>
  <si>
    <t>$48,020.70</t>
  </si>
  <si>
    <t>49.48%</t>
  </si>
  <si>
    <t>$6,076.66</t>
  </si>
  <si>
    <t>46.36%</t>
  </si>
  <si>
    <t>$2,850.00</t>
  </si>
  <si>
    <t>54.86%</t>
  </si>
  <si>
    <t>$22,341.64</t>
  </si>
  <si>
    <t>45.78%</t>
  </si>
  <si>
    <t>$4,710.00</t>
  </si>
  <si>
    <t>87.67%</t>
  </si>
  <si>
    <t>$11,465.12</t>
  </si>
  <si>
    <t>46.85%</t>
  </si>
  <si>
    <t>$15,463.69</t>
  </si>
  <si>
    <t>54.25%</t>
  </si>
  <si>
    <t>$18,220.00</t>
  </si>
  <si>
    <t>66.89%</t>
  </si>
  <si>
    <t>$31,261.28</t>
  </si>
  <si>
    <t>80.55%</t>
  </si>
  <si>
    <t>$26,793.99</t>
  </si>
  <si>
    <t>47.78%</t>
  </si>
  <si>
    <t>$31,347.00</t>
  </si>
  <si>
    <t>61.58%</t>
  </si>
  <si>
    <t>$59,232.41</t>
  </si>
  <si>
    <t>48.05%</t>
  </si>
  <si>
    <t>$10,022.33</t>
  </si>
  <si>
    <t>75.04%</t>
  </si>
  <si>
    <t>$34,273.00</t>
  </si>
  <si>
    <t>57.72%</t>
  </si>
  <si>
    <t>$202,805.26</t>
  </si>
  <si>
    <t>$124,234.00</t>
  </si>
  <si>
    <t>53.78%</t>
  </si>
  <si>
    <t>$118,506.40</t>
  </si>
  <si>
    <t>49.53%</t>
  </si>
  <si>
    <t>$250,835.09</t>
  </si>
  <si>
    <t>44.30%</t>
  </si>
  <si>
    <t>$143,517.00</t>
  </si>
  <si>
    <t>53.92%</t>
  </si>
  <si>
    <t>$253,511.32</t>
  </si>
  <si>
    <t>61.86%</t>
  </si>
  <si>
    <t>$182,521.74</t>
  </si>
  <si>
    <t>53.75%</t>
  </si>
  <si>
    <t>$351,249.00</t>
  </si>
  <si>
    <t>49.04%</t>
  </si>
  <si>
    <t>$284,455.98</t>
  </si>
  <si>
    <t>49.64%</t>
  </si>
  <si>
    <t>$67,290.66</t>
  </si>
  <si>
    <t>52.86%</t>
  </si>
  <si>
    <t>$19,627.00</t>
  </si>
  <si>
    <t>57.26%</t>
  </si>
  <si>
    <t>$93,550.90</t>
  </si>
  <si>
    <t>46.12%</t>
  </si>
  <si>
    <t>$56,760.00</t>
  </si>
  <si>
    <t>45.68%</t>
  </si>
  <si>
    <t>$50,732.95</t>
  </si>
  <si>
    <t>42.81%</t>
  </si>
  <si>
    <t>$161,751.93</t>
  </si>
  <si>
    <t>64.48%</t>
  </si>
  <si>
    <t>$59,830.00</t>
  </si>
  <si>
    <t>41.68%</t>
  </si>
  <si>
    <t>$104,447.31</t>
  </si>
  <si>
    <t>41.20%</t>
  </si>
  <si>
    <t>$86,027.29</t>
  </si>
  <si>
    <t>47.13%</t>
  </si>
  <si>
    <t>$146,868.00</t>
  </si>
  <si>
    <t>41.81%</t>
  </si>
  <si>
    <t>$101,853.49</t>
  </si>
  <si>
    <t>35.80%</t>
  </si>
  <si>
    <t>$32,166.46</t>
  </si>
  <si>
    <t>47.80%</t>
  </si>
  <si>
    <t>$20,998.00</t>
  </si>
  <si>
    <t>35.36%</t>
  </si>
  <si>
    <t>$97,533.48</t>
  </si>
  <si>
    <t>25.96%</t>
  </si>
  <si>
    <t>$35,578.00</t>
  </si>
  <si>
    <t>15.40%</t>
  </si>
  <si>
    <t>$71,968.67</t>
  </si>
  <si>
    <t>30.08%</t>
  </si>
  <si>
    <t>$129,458.09</t>
  </si>
  <si>
    <t>22.86%</t>
  </si>
  <si>
    <t>$56,290.00</t>
  </si>
  <si>
    <t>21.15%</t>
  </si>
  <si>
    <t>$125,433.19</t>
  </si>
  <si>
    <t>30.61%</t>
  </si>
  <si>
    <t>$78,723.82</t>
  </si>
  <si>
    <t>23.18%</t>
  </si>
  <si>
    <t>$188,806.10</t>
  </si>
  <si>
    <t>26.36%</t>
  </si>
  <si>
    <t>$95,886.42</t>
  </si>
  <si>
    <t>16.73%</t>
  </si>
  <si>
    <t>$28,244.19</t>
  </si>
  <si>
    <t>22.18%</t>
  </si>
  <si>
    <t>$-6,352.00</t>
  </si>
  <si>
    <t>-10.69%</t>
  </si>
  <si>
    <t>$11,720.87</t>
  </si>
  <si>
    <t>3.11%</t>
  </si>
  <si>
    <t>$31,896.00</t>
  </si>
  <si>
    <t>13.80%</t>
  </si>
  <si>
    <t>$-4,195.22</t>
  </si>
  <si>
    <t>-1.75%</t>
  </si>
  <si>
    <t>$-40,374.92</t>
  </si>
  <si>
    <t>-7.13%</t>
  </si>
  <si>
    <t>$27,397.00</t>
  </si>
  <si>
    <t>$23,630.81</t>
  </si>
  <si>
    <t>5.76%</t>
  </si>
  <si>
    <t>$17,770.62</t>
  </si>
  <si>
    <t>5.23%</t>
  </si>
  <si>
    <t>$15,574.89</t>
  </si>
  <si>
    <t>2.17%</t>
  </si>
  <si>
    <t>$86,716.06</t>
  </si>
  <si>
    <t>15.13%</t>
  </si>
  <si>
    <t>$6,880.01</t>
  </si>
  <si>
    <t>5.40%</t>
  </si>
  <si>
    <t>1/2020 - 2/2020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</si>
</sst>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1/2020 - 2/2020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06</v>
      </c>
      <c r="I4" s="15"/>
      <c r="J4" s="5"/>
      <c r="K4" s="15" t="str">
        <f>Data!H4</f>
        <v>Member 08</v>
      </c>
      <c r="L4" s="15"/>
      <c r="M4" s="5"/>
      <c r="N4" s="15" t="str">
        <f>Data!J4</f>
        <v>Member 10</v>
      </c>
      <c r="O4" s="15"/>
      <c r="P4" s="5"/>
      <c r="Q4" s="15" t="str">
        <f>Data!L4</f>
        <v>Member 12</v>
      </c>
      <c r="R4" s="15"/>
      <c r="S4" s="5"/>
      <c r="T4" s="15" t="str">
        <f>Data!N4</f>
        <v>Member 13</v>
      </c>
      <c r="U4" s="15"/>
      <c r="V4" s="5"/>
      <c r="W4" s="15" t="str">
        <f>Data!P4</f>
        <v>Member 14</v>
      </c>
      <c r="X4" s="15"/>
      <c r="Y4" s="5"/>
      <c r="Z4" s="15" t="str">
        <f>Data!R4</f>
        <v>Member 15</v>
      </c>
      <c r="AA4" s="15"/>
      <c r="AB4" s="5"/>
      <c r="AC4" s="15" t="str">
        <f>Data!T4</f>
        <v>Member 18</v>
      </c>
      <c r="AD4" s="15"/>
      <c r="AE4" s="8"/>
      <c r="AF4" s="15" t="str">
        <f>Data!V4</f>
        <v>Member 19</v>
      </c>
      <c r="AG4" s="15"/>
      <c r="AH4" s="8"/>
      <c r="AI4" s="15">
        <f>Data!X4</f>
        <v>0</v>
      </c>
      <c r="AJ4" s="15"/>
      <c r="AK4" s="8"/>
      <c r="AL4" s="15">
        <f>Data!Z4</f>
        <v>0</v>
      </c>
      <c r="AM4" s="15"/>
      <c r="AN4" s="8"/>
      <c r="AO4" s="15">
        <f>Data!AB4</f>
        <v>0</v>
      </c>
      <c r="AP4" s="15"/>
      <c r="AQ4" s="8"/>
      <c r="AR4" s="16">
        <f>Data!AD4</f>
        <v>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$17,021.00</v>
      </c>
      <c r="C5" s="4" t="str">
        <f>Data!C5</f>
        <v>28.66%</v>
      </c>
      <c r="D5" s="6"/>
      <c r="E5" s="4" t="str">
        <f>Data!D5</f>
        <v>$147,816.84</v>
      </c>
      <c r="F5" s="4" t="str">
        <f>Data!E5</f>
        <v>39.34%</v>
      </c>
      <c r="G5" s="6"/>
      <c r="H5" s="4" t="str">
        <f>Data!F5</f>
        <v>$61,970.00</v>
      </c>
      <c r="I5" s="4" t="str">
        <f>Data!G5</f>
        <v>26.82%</v>
      </c>
      <c r="J5" s="6"/>
      <c r="K5" s="4" t="str">
        <f>Data!H5</f>
        <v>$100,819.58</v>
      </c>
      <c r="L5" s="4" t="str">
        <f>Data!I5</f>
        <v>42.14%</v>
      </c>
      <c r="M5" s="6"/>
      <c r="N5" s="4" t="str">
        <f>Data!J5</f>
        <v>$369,277.21</v>
      </c>
      <c r="O5" s="4" t="str">
        <f>Data!K5</f>
        <v>65.22%</v>
      </c>
      <c r="P5" s="6"/>
      <c r="Q5" s="4" t="str">
        <f>Data!L5</f>
        <v>$77,404.00</v>
      </c>
      <c r="R5" s="4" t="str">
        <f>Data!M5</f>
        <v>29.08%</v>
      </c>
      <c r="S5" s="6"/>
      <c r="T5" s="4" t="str">
        <f>Data!N5</f>
        <v>$117,605.28</v>
      </c>
      <c r="U5" s="4" t="str">
        <f>Data!O5</f>
        <v>28.70%</v>
      </c>
      <c r="V5" s="6"/>
      <c r="W5" s="4" t="str">
        <f>Data!P5</f>
        <v>$156,891.94</v>
      </c>
      <c r="X5" s="4" t="str">
        <f>Data!Q5</f>
        <v>46.20%</v>
      </c>
      <c r="Y5" s="6"/>
      <c r="Z5" s="4" t="str">
        <f>Data!R5</f>
        <v>$296,545.00</v>
      </c>
      <c r="AA5" s="4" t="str">
        <f>Data!S5</f>
        <v>41.41%</v>
      </c>
      <c r="AB5" s="6"/>
      <c r="AC5" s="4" t="str">
        <f>Data!T5</f>
        <v>$226,395.66</v>
      </c>
      <c r="AD5" s="4" t="str">
        <f>Data!U5</f>
        <v>39.51%</v>
      </c>
      <c r="AE5" s="9"/>
      <c r="AF5" s="4" t="str">
        <f>Data!V5</f>
        <v>$68,723.00</v>
      </c>
      <c r="AG5" s="4" t="str">
        <f>Data!W5</f>
        <v>53.98%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$3,960.00</v>
      </c>
      <c r="C6" s="4" t="str">
        <f>Data!C6</f>
        <v>6.66%</v>
      </c>
      <c r="D6" s="6"/>
      <c r="E6" s="4" t="str">
        <f>Data!D6</f>
        <v>$27,565.78</v>
      </c>
      <c r="F6" s="4" t="str">
        <f>Data!E6</f>
        <v>7.33%</v>
      </c>
      <c r="G6" s="6"/>
      <c r="H6" s="4" t="str">
        <f>Data!F6</f>
        <v>$10,220.00</v>
      </c>
      <c r="I6" s="4" t="str">
        <f>Data!G6</f>
        <v>4.42%</v>
      </c>
      <c r="J6" s="6"/>
      <c r="K6" s="4" t="str">
        <f>Data!H6</f>
        <v>$16,263.63</v>
      </c>
      <c r="L6" s="4" t="str">
        <f>Data!I6</f>
        <v>6.79%</v>
      </c>
      <c r="M6" s="6"/>
      <c r="N6" s="4" t="str">
        <f>Data!J6</f>
        <v>$68,746.56</v>
      </c>
      <c r="O6" s="4" t="str">
        <f>Data!K6</f>
        <v>12.14%</v>
      </c>
      <c r="P6" s="6"/>
      <c r="Q6" s="4" t="str">
        <f>Data!L6</f>
        <v>$10,875.00</v>
      </c>
      <c r="R6" s="4" t="str">
        <f>Data!M6</f>
        <v>4.08%</v>
      </c>
      <c r="S6" s="6"/>
      <c r="T6" s="4" t="str">
        <f>Data!N6</f>
        <v>$16,056.59</v>
      </c>
      <c r="U6" s="4" t="str">
        <f>Data!O6</f>
        <v>3.91%</v>
      </c>
      <c r="V6" s="6"/>
      <c r="W6" s="4" t="str">
        <f>Data!P6</f>
        <v>$26,053.22</v>
      </c>
      <c r="X6" s="4" t="str">
        <f>Data!Q6</f>
        <v>7.67%</v>
      </c>
      <c r="Y6" s="6"/>
      <c r="Z6" s="4" t="str">
        <f>Data!R6</f>
        <v>$29,856.00</v>
      </c>
      <c r="AA6" s="4" t="str">
        <f>Data!S6</f>
        <v>4.16%</v>
      </c>
      <c r="AB6" s="8"/>
      <c r="AC6" s="4" t="str">
        <f>Data!T6</f>
        <v>$27,750.32</v>
      </c>
      <c r="AD6" s="4" t="str">
        <f>Data!U6</f>
        <v>4.84%</v>
      </c>
      <c r="AE6" s="9"/>
      <c r="AF6" s="4" t="str">
        <f>Data!V6</f>
        <v>$13,698.66</v>
      </c>
      <c r="AG6" s="4" t="str">
        <f>Data!W6</f>
        <v>10.76%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$18,359.00</v>
      </c>
      <c r="C7" s="4" t="str">
        <f>Data!C7</f>
        <v>30.92%</v>
      </c>
      <c r="D7" s="6"/>
      <c r="E7" s="4" t="str">
        <f>Data!D7</f>
        <v>$76,443.72</v>
      </c>
      <c r="F7" s="4" t="str">
        <f>Data!E7</f>
        <v>20.34%</v>
      </c>
      <c r="G7" s="6"/>
      <c r="H7" s="4" t="str">
        <f>Data!F7</f>
        <v>$62,807.00</v>
      </c>
      <c r="I7" s="4" t="str">
        <f>Data!G7</f>
        <v>27.19%</v>
      </c>
      <c r="J7" s="6"/>
      <c r="K7" s="4" t="str">
        <f>Data!H7</f>
        <v>$49,765.60</v>
      </c>
      <c r="L7" s="4" t="str">
        <f>Data!I7</f>
        <v>20.80%</v>
      </c>
      <c r="M7" s="6"/>
      <c r="N7" s="4" t="str">
        <f>Data!J7</f>
        <v>$52,968.67</v>
      </c>
      <c r="O7" s="4" t="str">
        <f>Data!K7</f>
        <v>9.35%</v>
      </c>
      <c r="P7" s="6"/>
      <c r="Q7" s="4" t="str">
        <f>Data!L7</f>
        <v>$63,877.00</v>
      </c>
      <c r="R7" s="4" t="str">
        <f>Data!M7</f>
        <v>24.00%</v>
      </c>
      <c r="S7" s="6"/>
      <c r="T7" s="4" t="str">
        <f>Data!N7</f>
        <v>$121,299.43</v>
      </c>
      <c r="U7" s="4" t="str">
        <f>Data!O7</f>
        <v>29.60%</v>
      </c>
      <c r="V7" s="6"/>
      <c r="W7" s="4" t="str">
        <f>Data!P7</f>
        <v>$61,276.79</v>
      </c>
      <c r="X7" s="4" t="str">
        <f>Data!Q7</f>
        <v>18.04%</v>
      </c>
      <c r="Y7" s="6"/>
      <c r="Z7" s="4" t="str">
        <f>Data!R7</f>
        <v>$157,308.00</v>
      </c>
      <c r="AA7" s="4" t="str">
        <f>Data!S7</f>
        <v>21.96%</v>
      </c>
      <c r="AB7" s="6"/>
      <c r="AC7" s="4" t="str">
        <f>Data!T7</f>
        <v>$98,530.84</v>
      </c>
      <c r="AD7" s="4" t="str">
        <f>Data!U7</f>
        <v>17.19%</v>
      </c>
      <c r="AE7" s="9"/>
      <c r="AF7" s="4" t="str">
        <f>Data!V7</f>
        <v>$18,413.66</v>
      </c>
      <c r="AG7" s="4" t="str">
        <f>Data!W7</f>
        <v>14.46%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$14,837.00</v>
      </c>
      <c r="C8" s="4" t="str">
        <f>Data!C8</f>
        <v>24.98%</v>
      </c>
      <c r="D8" s="6"/>
      <c r="E8" s="4" t="str">
        <f>Data!D8</f>
        <v>$75,064.33</v>
      </c>
      <c r="F8" s="4" t="str">
        <f>Data!E8</f>
        <v>19.98%</v>
      </c>
      <c r="G8" s="6"/>
      <c r="H8" s="4" t="str">
        <f>Data!F8</f>
        <v>$90,604.00</v>
      </c>
      <c r="I8" s="4" t="str">
        <f>Data!G8</f>
        <v>39.22%</v>
      </c>
      <c r="J8" s="6"/>
      <c r="K8" s="4" t="str">
        <f>Data!H8</f>
        <v>$47,928.59</v>
      </c>
      <c r="L8" s="4" t="str">
        <f>Data!I8</f>
        <v>20.03%</v>
      </c>
      <c r="M8" s="6"/>
      <c r="N8" s="4" t="str">
        <f>Data!J8</f>
        <v>$46,691.46</v>
      </c>
      <c r="O8" s="4" t="str">
        <f>Data!K8</f>
        <v>8.24%</v>
      </c>
      <c r="P8" s="6"/>
      <c r="Q8" s="4" t="str">
        <f>Data!L8</f>
        <v>$86,742.00</v>
      </c>
      <c r="R8" s="4" t="str">
        <f>Data!M8</f>
        <v>32.59%</v>
      </c>
      <c r="S8" s="6"/>
      <c r="T8" s="4" t="str">
        <f>Data!N8</f>
        <v>$115,998.07</v>
      </c>
      <c r="U8" s="4" t="str">
        <f>Data!O8</f>
        <v>28.30%</v>
      </c>
      <c r="V8" s="6"/>
      <c r="W8" s="4" t="str">
        <f>Data!P8</f>
        <v>$39,251.00</v>
      </c>
      <c r="X8" s="4" t="str">
        <f>Data!Q8</f>
        <v>11.55%</v>
      </c>
      <c r="Y8" s="6"/>
      <c r="Z8" s="4" t="str">
        <f>Data!R8</f>
        <v>$181,502.00</v>
      </c>
      <c r="AA8" s="4" t="str">
        <f>Data!S8</f>
        <v>25.34%</v>
      </c>
      <c r="AB8" s="6"/>
      <c r="AC8" s="4" t="str">
        <f>Data!T8</f>
        <v>$97,047.52</v>
      </c>
      <c r="AD8" s="4" t="str">
        <f>Data!U8</f>
        <v>16.93%</v>
      </c>
      <c r="AE8" s="9"/>
      <c r="AF8" s="4" t="str">
        <f>Data!V8</f>
        <v>$13,106.66</v>
      </c>
      <c r="AG8" s="4" t="str">
        <f>Data!W8</f>
        <v>10.29%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$5,195.00</v>
      </c>
      <c r="C9" s="4" t="str">
        <f>Data!C9</f>
        <v>8.74%</v>
      </c>
      <c r="D9" s="6"/>
      <c r="E9" s="4" t="str">
        <f>Data!D9</f>
        <v>$48,795.36</v>
      </c>
      <c r="F9" s="4" t="str">
        <f>Data!E9</f>
        <v>12.98%</v>
      </c>
      <c r="G9" s="6"/>
      <c r="H9" s="4" t="str">
        <f>Data!F9</f>
        <v>$5,372.00</v>
      </c>
      <c r="I9" s="4" t="str">
        <f>Data!G9</f>
        <v>2.32%</v>
      </c>
      <c r="J9" s="6"/>
      <c r="K9" s="4" t="str">
        <f>Data!H9</f>
        <v>$24,470.18</v>
      </c>
      <c r="L9" s="4" t="str">
        <f>Data!I9</f>
        <v>10.22%</v>
      </c>
      <c r="M9" s="6"/>
      <c r="N9" s="4" t="str">
        <f>Data!J9</f>
        <v>$28,500.66</v>
      </c>
      <c r="O9" s="4" t="str">
        <f>Data!K9</f>
        <v>5.03%</v>
      </c>
      <c r="P9" s="6"/>
      <c r="Q9" s="4" t="str">
        <f>Data!L9</f>
        <v>$27,236.00</v>
      </c>
      <c r="R9" s="4" t="str">
        <f>Data!M9</f>
        <v>10.23%</v>
      </c>
      <c r="S9" s="6"/>
      <c r="T9" s="4" t="str">
        <f>Data!N9</f>
        <v>$38,806.92</v>
      </c>
      <c r="U9" s="4" t="str">
        <f>Data!O9</f>
        <v>9.47%</v>
      </c>
      <c r="V9" s="6"/>
      <c r="W9" s="4" t="str">
        <f>Data!P9</f>
        <v>$56,077.53</v>
      </c>
      <c r="X9" s="4" t="str">
        <f>Data!Q9</f>
        <v>16.51%</v>
      </c>
      <c r="Y9" s="6"/>
      <c r="Z9" s="4" t="str">
        <f>Data!R9</f>
        <v>$50,902.00</v>
      </c>
      <c r="AA9" s="4" t="str">
        <f>Data!S9</f>
        <v>7.10%</v>
      </c>
      <c r="AB9" s="8"/>
      <c r="AC9" s="4" t="str">
        <f>Data!T9</f>
        <v>$123,263.73</v>
      </c>
      <c r="AD9" s="4" t="str">
        <f>Data!U9</f>
        <v>21.51%</v>
      </c>
      <c r="AE9" s="9"/>
      <c r="AF9" s="4" t="str">
        <f>Data!V9</f>
        <v>$13,355.66</v>
      </c>
      <c r="AG9" s="4" t="str">
        <f>Data!W9</f>
        <v>10.49%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$59,372.00</v>
      </c>
      <c r="C10" s="4" t="str">
        <f>Data!C10</f>
        <v>100%</v>
      </c>
      <c r="D10" s="7"/>
      <c r="E10" s="4" t="str">
        <f>Data!D10</f>
        <v>$375,686.05</v>
      </c>
      <c r="F10" s="4" t="str">
        <f>Data!E10</f>
        <v>100%</v>
      </c>
      <c r="G10" s="7"/>
      <c r="H10" s="4" t="str">
        <f>Data!F10</f>
        <v>$230,973.00</v>
      </c>
      <c r="I10" s="4" t="str">
        <f>Data!G10</f>
        <v>100%</v>
      </c>
      <c r="J10" s="7"/>
      <c r="K10" s="4" t="str">
        <f>Data!H10</f>
        <v>$239,247.59</v>
      </c>
      <c r="L10" s="4" t="str">
        <f>Data!I10</f>
        <v>100%</v>
      </c>
      <c r="M10" s="7"/>
      <c r="N10" s="4" t="str">
        <f>Data!J10</f>
        <v>$566,184.56</v>
      </c>
      <c r="O10" s="4" t="str">
        <f>Data!K10</f>
        <v>100%</v>
      </c>
      <c r="P10" s="7"/>
      <c r="Q10" s="4" t="str">
        <f>Data!L10</f>
        <v>$266,134.00</v>
      </c>
      <c r="R10" s="4" t="str">
        <f>Data!M10</f>
        <v>100%</v>
      </c>
      <c r="S10" s="7"/>
      <c r="T10" s="4" t="str">
        <f>Data!N10</f>
        <v>$409,766.31</v>
      </c>
      <c r="U10" s="4" t="str">
        <f>Data!O10</f>
        <v>100%</v>
      </c>
      <c r="V10" s="7"/>
      <c r="W10" s="4" t="str">
        <f>Data!P10</f>
        <v>$339,550.49</v>
      </c>
      <c r="X10" s="4" t="str">
        <f>Data!Q10</f>
        <v>100%</v>
      </c>
      <c r="Y10" s="7"/>
      <c r="Z10" s="4" t="str">
        <f>Data!R10</f>
        <v>$716,113.00</v>
      </c>
      <c r="AA10" s="4" t="str">
        <f>Data!S10</f>
        <v>100%</v>
      </c>
      <c r="AB10" s="7"/>
      <c r="AC10" s="4" t="str">
        <f>Data!T10</f>
        <v>$572,988.06</v>
      </c>
      <c r="AD10" s="4" t="str">
        <f>Data!U10</f>
        <v>100%</v>
      </c>
      <c r="AE10" s="9"/>
      <c r="AF10" s="4" t="str">
        <f>Data!V10</f>
        <v>$127,297.66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$2,999.00</v>
      </c>
      <c r="C13" s="4" t="str">
        <f>Data!C14</f>
        <v>17.61%</v>
      </c>
      <c r="D13" s="6"/>
      <c r="E13" s="4" t="str">
        <f>Data!D14</f>
        <v>$39,184.27</v>
      </c>
      <c r="F13" s="4" t="str">
        <f>Data!E14</f>
        <v>26.50%</v>
      </c>
      <c r="G13" s="6"/>
      <c r="H13" s="4" t="str">
        <f>Data!F14</f>
        <v>$8,938.00</v>
      </c>
      <c r="I13" s="4" t="str">
        <f>Data!G14</f>
        <v>14.42%</v>
      </c>
      <c r="J13" s="6"/>
      <c r="K13" s="4" t="str">
        <f>Data!H14</f>
        <v>$17,961.44</v>
      </c>
      <c r="L13" s="4" t="str">
        <f>Data!I14</f>
        <v>17.81%</v>
      </c>
      <c r="M13" s="6"/>
      <c r="N13" s="4" t="str">
        <f>Data!J14</f>
        <v>$91,704.92</v>
      </c>
      <c r="O13" s="4" t="str">
        <f>Data!K14</f>
        <v>24.83%</v>
      </c>
      <c r="P13" s="6"/>
      <c r="Q13" s="4" t="str">
        <f>Data!L14</f>
        <v>$16,060.00</v>
      </c>
      <c r="R13" s="4" t="str">
        <f>Data!M14</f>
        <v>20.74%</v>
      </c>
      <c r="S13" s="6"/>
      <c r="T13" s="4" t="str">
        <f>Data!N14</f>
        <v>$25,595.86</v>
      </c>
      <c r="U13" s="4" t="str">
        <f>Data!O14</f>
        <v>21.76%</v>
      </c>
      <c r="V13" s="6"/>
      <c r="W13" s="4" t="str">
        <f>Data!P14</f>
        <v>$47,518.07</v>
      </c>
      <c r="X13" s="4" t="str">
        <f>Data!Q14</f>
        <v>30.28%</v>
      </c>
      <c r="Y13" s="6"/>
      <c r="Z13" s="4" t="str">
        <f>Data!R14</f>
        <v>$67,393.00</v>
      </c>
      <c r="AA13" s="4" t="str">
        <f>Data!S14</f>
        <v>22.72%</v>
      </c>
      <c r="AB13" s="6"/>
      <c r="AC13" s="4" t="str">
        <f>Data!T14</f>
        <v>$52,236.04</v>
      </c>
      <c r="AD13" s="4" t="str">
        <f>Data!U14</f>
        <v>23.07%</v>
      </c>
      <c r="AE13" s="9"/>
      <c r="AF13" s="4" t="str">
        <f>Data!V14</f>
        <v>$19,079.33</v>
      </c>
      <c r="AG13" s="4" t="str">
        <f>Data!W14</f>
        <v>27.76%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$3,960.00</v>
      </c>
      <c r="C14" s="4" t="str">
        <f>Data!C15</f>
        <v>100.00%</v>
      </c>
      <c r="D14" s="6"/>
      <c r="E14" s="4" t="str">
        <f>Data!D15</f>
        <v>$27,565.78</v>
      </c>
      <c r="F14" s="4" t="str">
        <f>Data!E15</f>
        <v>100.00%</v>
      </c>
      <c r="G14" s="6"/>
      <c r="H14" s="4" t="str">
        <f>Data!F15</f>
        <v>$10,220.00</v>
      </c>
      <c r="I14" s="4" t="str">
        <f>Data!G15</f>
        <v>100.00%</v>
      </c>
      <c r="J14" s="6"/>
      <c r="K14" s="4" t="str">
        <f>Data!H15</f>
        <v>$16,263.63</v>
      </c>
      <c r="L14" s="4" t="str">
        <f>Data!I15</f>
        <v>100.00%</v>
      </c>
      <c r="M14" s="6"/>
      <c r="N14" s="4" t="str">
        <f>Data!J15</f>
        <v>$68,746.56</v>
      </c>
      <c r="O14" s="4" t="str">
        <f>Data!K15</f>
        <v>100.00%</v>
      </c>
      <c r="P14" s="6"/>
      <c r="Q14" s="4" t="str">
        <f>Data!L15</f>
        <v>$10,875.00</v>
      </c>
      <c r="R14" s="4" t="str">
        <f>Data!M15</f>
        <v>100.00%</v>
      </c>
      <c r="S14" s="6"/>
      <c r="T14" s="4" t="str">
        <f>Data!N15</f>
        <v>$16,092.84</v>
      </c>
      <c r="U14" s="4" t="str">
        <f>Data!O15</f>
        <v>100.22%</v>
      </c>
      <c r="V14" s="6"/>
      <c r="W14" s="4" t="str">
        <f>Data!P15</f>
        <v>$26,053.22</v>
      </c>
      <c r="X14" s="4" t="str">
        <f>Data!Q15</f>
        <v>100.00%</v>
      </c>
      <c r="Y14" s="6"/>
      <c r="Z14" s="4" t="str">
        <f>Data!R15</f>
        <v>$29,856.00</v>
      </c>
      <c r="AA14" s="4" t="str">
        <f>Data!S15</f>
        <v>100.00%</v>
      </c>
      <c r="AB14" s="8"/>
      <c r="AC14" s="4" t="str">
        <f>Data!T15</f>
        <v>$27,750.32</v>
      </c>
      <c r="AD14" s="4" t="str">
        <f>Data!U15</f>
        <v>100.00%</v>
      </c>
      <c r="AE14" s="9"/>
      <c r="AF14" s="4" t="str">
        <f>Data!V15</f>
        <v>$13,698.66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$18,149.00</v>
      </c>
      <c r="C15" s="4" t="str">
        <f>Data!C16</f>
        <v>98.85%</v>
      </c>
      <c r="D15" s="6"/>
      <c r="E15" s="4" t="str">
        <f>Data!D16</f>
        <v>$74,870.23</v>
      </c>
      <c r="F15" s="4" t="str">
        <f>Data!E16</f>
        <v>97.94%</v>
      </c>
      <c r="G15" s="6"/>
      <c r="H15" s="4" t="str">
        <f>Data!F16</f>
        <v>$60,695.00</v>
      </c>
      <c r="I15" s="4" t="str">
        <f>Data!G16</f>
        <v>96.63%</v>
      </c>
      <c r="J15" s="6"/>
      <c r="K15" s="4" t="str">
        <f>Data!H16</f>
        <v>$49,765.60</v>
      </c>
      <c r="L15" s="4" t="str">
        <f>Data!I16</f>
        <v>100.00%</v>
      </c>
      <c r="M15" s="6"/>
      <c r="N15" s="4" t="str">
        <f>Data!J16</f>
        <v>$52,968.67</v>
      </c>
      <c r="O15" s="4" t="str">
        <f>Data!K16</f>
        <v>100.00%</v>
      </c>
      <c r="P15" s="6"/>
      <c r="Q15" s="4" t="str">
        <f>Data!L16</f>
        <v>$61,037.00</v>
      </c>
      <c r="R15" s="4" t="str">
        <f>Data!M16</f>
        <v>95.55%</v>
      </c>
      <c r="S15" s="6"/>
      <c r="T15" s="4" t="str">
        <f>Data!N16</f>
        <v>$117,682.28</v>
      </c>
      <c r="U15" s="4" t="str">
        <f>Data!O16</f>
        <v>97.01%</v>
      </c>
      <c r="V15" s="6"/>
      <c r="W15" s="4" t="str">
        <f>Data!P16</f>
        <v>$60,888.81</v>
      </c>
      <c r="X15" s="4" t="str">
        <f>Data!Q16</f>
        <v>99.36%</v>
      </c>
      <c r="Y15" s="6"/>
      <c r="Z15" s="4" t="str">
        <f>Data!R16</f>
        <v>$129,699.00</v>
      </c>
      <c r="AA15" s="4" t="str">
        <f>Data!S16</f>
        <v>82.44%</v>
      </c>
      <c r="AB15" s="6"/>
      <c r="AC15" s="4" t="str">
        <f>Data!T16</f>
        <v>$97,216.50</v>
      </c>
      <c r="AD15" s="4" t="str">
        <f>Data!U16</f>
        <v>98.66%</v>
      </c>
      <c r="AE15" s="9"/>
      <c r="AF15" s="4" t="str">
        <f>Data!V16</f>
        <v>$18,413.66</v>
      </c>
      <c r="AG15" s="4" t="str">
        <f>Data!W16</f>
        <v>100.00%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$6,315.00</v>
      </c>
      <c r="C16" s="4" t="str">
        <f>Data!C17</f>
        <v>42.56%</v>
      </c>
      <c r="D16" s="6"/>
      <c r="E16" s="4" t="str">
        <f>Data!D17</f>
        <v>$38,843.34</v>
      </c>
      <c r="F16" s="4" t="str">
        <f>Data!E17</f>
        <v>51.74%</v>
      </c>
      <c r="G16" s="6"/>
      <c r="H16" s="4" t="str">
        <f>Data!F17</f>
        <v>$39,671.00</v>
      </c>
      <c r="I16" s="4" t="str">
        <f>Data!G17</f>
        <v>43.78%</v>
      </c>
      <c r="J16" s="6"/>
      <c r="K16" s="4" t="str">
        <f>Data!H17</f>
        <v>$23,050.61</v>
      </c>
      <c r="L16" s="4" t="str">
        <f>Data!I17</f>
        <v>48.09%</v>
      </c>
      <c r="M16" s="6"/>
      <c r="N16" s="4" t="str">
        <f>Data!J17</f>
        <v>$21,951.25</v>
      </c>
      <c r="O16" s="4" t="str">
        <f>Data!K17</f>
        <v>47.01%</v>
      </c>
      <c r="P16" s="6"/>
      <c r="Q16" s="4" t="str">
        <f>Data!L17</f>
        <v>$37,325.00</v>
      </c>
      <c r="R16" s="4" t="str">
        <f>Data!M17</f>
        <v>43.02%</v>
      </c>
      <c r="S16" s="6"/>
      <c r="T16" s="4" t="str">
        <f>Data!N17</f>
        <v>$62,879.04</v>
      </c>
      <c r="U16" s="4" t="str">
        <f>Data!O17</f>
        <v>54.20%</v>
      </c>
      <c r="V16" s="6"/>
      <c r="W16" s="4" t="str">
        <f>Data!P17</f>
        <v>$21,267.65</v>
      </c>
      <c r="X16" s="4" t="str">
        <f>Data!Q17</f>
        <v>54.18%</v>
      </c>
      <c r="Y16" s="6"/>
      <c r="Z16" s="4" t="str">
        <f>Data!R17</f>
        <v>$92,954.00</v>
      </c>
      <c r="AA16" s="4" t="str">
        <f>Data!S17</f>
        <v>51.21%</v>
      </c>
      <c r="AB16" s="6"/>
      <c r="AC16" s="4" t="str">
        <f>Data!T17</f>
        <v>$48,020.70</v>
      </c>
      <c r="AD16" s="4" t="str">
        <f>Data!U17</f>
        <v>49.48%</v>
      </c>
      <c r="AE16" s="9"/>
      <c r="AF16" s="4" t="str">
        <f>Data!V17</f>
        <v>$6,076.66</v>
      </c>
      <c r="AG16" s="4" t="str">
        <f>Data!W17</f>
        <v>46.36%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$2,850.00</v>
      </c>
      <c r="C17" s="4" t="str">
        <f>Data!C18</f>
        <v>54.86%</v>
      </c>
      <c r="D17" s="6"/>
      <c r="E17" s="4" t="str">
        <f>Data!D18</f>
        <v>$22,341.64</v>
      </c>
      <c r="F17" s="4" t="str">
        <f>Data!E18</f>
        <v>45.78%</v>
      </c>
      <c r="G17" s="6"/>
      <c r="H17" s="4" t="str">
        <f>Data!F18</f>
        <v>$4,710.00</v>
      </c>
      <c r="I17" s="4" t="str">
        <f>Data!G18</f>
        <v>87.67%</v>
      </c>
      <c r="J17" s="6"/>
      <c r="K17" s="4" t="str">
        <f>Data!H18</f>
        <v>$11,465.12</v>
      </c>
      <c r="L17" s="4" t="str">
        <f>Data!I18</f>
        <v>46.85%</v>
      </c>
      <c r="M17" s="6"/>
      <c r="N17" s="4" t="str">
        <f>Data!J18</f>
        <v>$15,463.69</v>
      </c>
      <c r="O17" s="4" t="str">
        <f>Data!K18</f>
        <v>54.25%</v>
      </c>
      <c r="P17" s="6"/>
      <c r="Q17" s="4" t="str">
        <f>Data!L18</f>
        <v>$18,220.00</v>
      </c>
      <c r="R17" s="4" t="str">
        <f>Data!M18</f>
        <v>66.89%</v>
      </c>
      <c r="S17" s="6"/>
      <c r="T17" s="4" t="str">
        <f>Data!N18</f>
        <v>$31,261.28</v>
      </c>
      <c r="U17" s="4" t="str">
        <f>Data!O18</f>
        <v>80.55%</v>
      </c>
      <c r="V17" s="6"/>
      <c r="W17" s="4" t="str">
        <f>Data!P18</f>
        <v>$26,793.99</v>
      </c>
      <c r="X17" s="4" t="str">
        <f>Data!Q18</f>
        <v>47.78%</v>
      </c>
      <c r="Y17" s="6"/>
      <c r="Z17" s="4" t="str">
        <f>Data!R18</f>
        <v>$31,347.00</v>
      </c>
      <c r="AA17" s="4" t="str">
        <f>Data!S18</f>
        <v>61.58%</v>
      </c>
      <c r="AB17" s="8"/>
      <c r="AC17" s="4" t="str">
        <f>Data!T18</f>
        <v>$59,232.41</v>
      </c>
      <c r="AD17" s="4" t="str">
        <f>Data!U18</f>
        <v>48.05%</v>
      </c>
      <c r="AE17" s="9"/>
      <c r="AF17" s="4" t="str">
        <f>Data!V18</f>
        <v>$10,022.33</v>
      </c>
      <c r="AG17" s="4" t="str">
        <f>Data!W18</f>
        <v>75.04%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$34,273.00</v>
      </c>
      <c r="C18" s="4" t="str">
        <f>Data!C19</f>
        <v>57.72%</v>
      </c>
      <c r="D18" s="6"/>
      <c r="E18" s="4" t="str">
        <f>Data!D19</f>
        <v>$202,805.26</v>
      </c>
      <c r="F18" s="4" t="str">
        <f>Data!E19</f>
        <v>53.98%</v>
      </c>
      <c r="G18" s="6"/>
      <c r="H18" s="4" t="str">
        <f>Data!F19</f>
        <v>$124,234.00</v>
      </c>
      <c r="I18" s="4" t="str">
        <f>Data!G19</f>
        <v>53.78%</v>
      </c>
      <c r="J18" s="6"/>
      <c r="K18" s="4" t="str">
        <f>Data!H19</f>
        <v>$118,506.40</v>
      </c>
      <c r="L18" s="4" t="str">
        <f>Data!I19</f>
        <v>49.53%</v>
      </c>
      <c r="M18" s="6"/>
      <c r="N18" s="4" t="str">
        <f>Data!J19</f>
        <v>$250,835.09</v>
      </c>
      <c r="O18" s="4" t="str">
        <f>Data!K19</f>
        <v>44.30%</v>
      </c>
      <c r="P18" s="6"/>
      <c r="Q18" s="4" t="str">
        <f>Data!L19</f>
        <v>$143,517.00</v>
      </c>
      <c r="R18" s="4" t="str">
        <f>Data!M19</f>
        <v>53.92%</v>
      </c>
      <c r="S18" s="6"/>
      <c r="T18" s="4" t="str">
        <f>Data!N19</f>
        <v>$253,511.32</v>
      </c>
      <c r="U18" s="4" t="str">
        <f>Data!O19</f>
        <v>61.86%</v>
      </c>
      <c r="V18" s="6"/>
      <c r="W18" s="4" t="str">
        <f>Data!P19</f>
        <v>$182,521.74</v>
      </c>
      <c r="X18" s="4" t="str">
        <f>Data!Q19</f>
        <v>53.75%</v>
      </c>
      <c r="Y18" s="6"/>
      <c r="Z18" s="4" t="str">
        <f>Data!R19</f>
        <v>$351,249.00</v>
      </c>
      <c r="AA18" s="4" t="str">
        <f>Data!S19</f>
        <v>49.04%</v>
      </c>
      <c r="AB18" s="6"/>
      <c r="AC18" s="4" t="str">
        <f>Data!T19</f>
        <v>$284,455.98</v>
      </c>
      <c r="AD18" s="4" t="str">
        <f>Data!U19</f>
        <v>49.64%</v>
      </c>
      <c r="AE18" s="9"/>
      <c r="AF18" s="4" t="str">
        <f>Data!V19</f>
        <v>$67,290.66</v>
      </c>
      <c r="AG18" s="4" t="str">
        <f>Data!W19</f>
        <v>52.86%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$19,627.00</v>
      </c>
      <c r="C20" s="4" t="str">
        <f>Data!C22</f>
        <v>57.26%</v>
      </c>
      <c r="D20" s="6"/>
      <c r="E20" s="4" t="str">
        <f>Data!D22</f>
        <v>$93,550.90</v>
      </c>
      <c r="F20" s="4" t="str">
        <f>Data!E22</f>
        <v>46.12%</v>
      </c>
      <c r="G20" s="6"/>
      <c r="H20" s="4" t="str">
        <f>Data!F22</f>
        <v>$56,760.00</v>
      </c>
      <c r="I20" s="4" t="str">
        <f>Data!G22</f>
        <v>45.68%</v>
      </c>
      <c r="J20" s="6"/>
      <c r="K20" s="4" t="str">
        <f>Data!H22</f>
        <v>$50,732.95</v>
      </c>
      <c r="L20" s="4" t="str">
        <f>Data!I22</f>
        <v>42.81%</v>
      </c>
      <c r="M20" s="6"/>
      <c r="N20" s="4" t="str">
        <f>Data!J22</f>
        <v>$161,751.93</v>
      </c>
      <c r="O20" s="4" t="str">
        <f>Data!K22</f>
        <v>64.48%</v>
      </c>
      <c r="P20" s="6"/>
      <c r="Q20" s="4" t="str">
        <f>Data!L22</f>
        <v>$59,830.00</v>
      </c>
      <c r="R20" s="4" t="str">
        <f>Data!M22</f>
        <v>41.68%</v>
      </c>
      <c r="S20" s="6"/>
      <c r="T20" s="4" t="str">
        <f>Data!N22</f>
        <v>$104,447.31</v>
      </c>
      <c r="U20" s="4" t="str">
        <f>Data!O22</f>
        <v>41.20%</v>
      </c>
      <c r="V20" s="6"/>
      <c r="W20" s="4" t="str">
        <f>Data!P22</f>
        <v>$86,027.29</v>
      </c>
      <c r="X20" s="4" t="str">
        <f>Data!Q22</f>
        <v>47.13%</v>
      </c>
      <c r="Y20" s="6"/>
      <c r="Z20" s="4" t="str">
        <f>Data!R22</f>
        <v>$146,868.00</v>
      </c>
      <c r="AA20" s="4" t="str">
        <f>Data!S22</f>
        <v>41.81%</v>
      </c>
      <c r="AB20" s="6"/>
      <c r="AC20" s="4" t="str">
        <f>Data!T22</f>
        <v>$101,853.49</v>
      </c>
      <c r="AD20" s="4" t="str">
        <f>Data!U22</f>
        <v>35.80%</v>
      </c>
      <c r="AE20" s="9"/>
      <c r="AF20" s="4" t="str">
        <f>Data!V22</f>
        <v>$32,166.46</v>
      </c>
      <c r="AG20" s="4" t="str">
        <f>Data!W22</f>
        <v>47.80%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$20,998.00</v>
      </c>
      <c r="C22" s="4" t="str">
        <f>Data!C25</f>
        <v>35.36%</v>
      </c>
      <c r="D22" s="6"/>
      <c r="E22" s="4" t="str">
        <f>Data!D25</f>
        <v>$97,533.48</v>
      </c>
      <c r="F22" s="4" t="str">
        <f>Data!E25</f>
        <v>25.96%</v>
      </c>
      <c r="G22" s="6"/>
      <c r="H22" s="4" t="str">
        <f>Data!F25</f>
        <v>$35,578.00</v>
      </c>
      <c r="I22" s="4" t="str">
        <f>Data!G25</f>
        <v>15.40%</v>
      </c>
      <c r="J22" s="6"/>
      <c r="K22" s="4" t="str">
        <f>Data!H25</f>
        <v>$71,968.67</v>
      </c>
      <c r="L22" s="4" t="str">
        <f>Data!I25</f>
        <v>30.08%</v>
      </c>
      <c r="M22" s="6"/>
      <c r="N22" s="4" t="str">
        <f>Data!J25</f>
        <v>$129,458.09</v>
      </c>
      <c r="O22" s="4" t="str">
        <f>Data!K25</f>
        <v>22.86%</v>
      </c>
      <c r="P22" s="6"/>
      <c r="Q22" s="4" t="str">
        <f>Data!L25</f>
        <v>$56,290.00</v>
      </c>
      <c r="R22" s="4" t="str">
        <f>Data!M25</f>
        <v>21.15%</v>
      </c>
      <c r="S22" s="6"/>
      <c r="T22" s="4" t="str">
        <f>Data!N25</f>
        <v>$125,433.19</v>
      </c>
      <c r="U22" s="4" t="str">
        <f>Data!O25</f>
        <v>30.61%</v>
      </c>
      <c r="V22" s="6"/>
      <c r="W22" s="4" t="str">
        <f>Data!P25</f>
        <v>$78,723.82</v>
      </c>
      <c r="X22" s="4" t="str">
        <f>Data!Q25</f>
        <v>23.18%</v>
      </c>
      <c r="Y22" s="6"/>
      <c r="Z22" s="4" t="str">
        <f>Data!R25</f>
        <v>$188,806.10</v>
      </c>
      <c r="AA22" s="4" t="str">
        <f>Data!S25</f>
        <v>26.36%</v>
      </c>
      <c r="AB22" s="6"/>
      <c r="AC22" s="4" t="str">
        <f>Data!T25</f>
        <v>$95,886.42</v>
      </c>
      <c r="AD22" s="4" t="str">
        <f>Data!U25</f>
        <v>16.73%</v>
      </c>
      <c r="AE22" s="9"/>
      <c r="AF22" s="4" t="str">
        <f>Data!V25</f>
        <v>$28,244.19</v>
      </c>
      <c r="AG22" s="4" t="str">
        <f>Data!W25</f>
        <v>22.18%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$-6,352.00</v>
      </c>
      <c r="C24" s="4" t="str">
        <f>Data!C28</f>
        <v>-10.69%</v>
      </c>
      <c r="D24" s="6"/>
      <c r="E24" s="4" t="str">
        <f>Data!D28</f>
        <v>$11,720.87</v>
      </c>
      <c r="F24" s="4" t="str">
        <f>Data!E28</f>
        <v>3.11%</v>
      </c>
      <c r="G24" s="6"/>
      <c r="H24" s="4" t="str">
        <f>Data!F28</f>
        <v>$31,896.00</v>
      </c>
      <c r="I24" s="4" t="str">
        <f>Data!G28</f>
        <v>13.80%</v>
      </c>
      <c r="J24" s="6"/>
      <c r="K24" s="4" t="str">
        <f>Data!H28</f>
        <v>$-4,195.22</v>
      </c>
      <c r="L24" s="4" t="str">
        <f>Data!I28</f>
        <v>-1.75%</v>
      </c>
      <c r="M24" s="6"/>
      <c r="N24" s="4" t="str">
        <f>Data!J28</f>
        <v>$-40,374.92</v>
      </c>
      <c r="O24" s="4" t="str">
        <f>Data!K28</f>
        <v>-7.13%</v>
      </c>
      <c r="P24" s="6"/>
      <c r="Q24" s="4" t="str">
        <f>Data!L28</f>
        <v>$27,397.00</v>
      </c>
      <c r="R24" s="4" t="str">
        <f>Data!M28</f>
        <v>10.29%</v>
      </c>
      <c r="S24" s="6"/>
      <c r="T24" s="4" t="str">
        <f>Data!N28</f>
        <v>$23,630.81</v>
      </c>
      <c r="U24" s="4" t="str">
        <f>Data!O28</f>
        <v>5.76%</v>
      </c>
      <c r="V24" s="6"/>
      <c r="W24" s="4" t="str">
        <f>Data!P28</f>
        <v>$17,770.62</v>
      </c>
      <c r="X24" s="4" t="str">
        <f>Data!Q28</f>
        <v>5.23%</v>
      </c>
      <c r="Y24" s="6"/>
      <c r="Z24" s="4" t="str">
        <f>Data!R28</f>
        <v>$15,574.89</v>
      </c>
      <c r="AA24" s="4" t="str">
        <f>Data!S28</f>
        <v>2.17%</v>
      </c>
      <c r="AB24" s="6"/>
      <c r="AC24" s="4" t="str">
        <f>Data!T28</f>
        <v>$86,716.06</v>
      </c>
      <c r="AD24" s="4" t="str">
        <f>Data!U28</f>
        <v>15.13%</v>
      </c>
      <c r="AE24" s="9"/>
      <c r="AF24" s="4" t="str">
        <f>Data!V28</f>
        <v>$6,880.01</v>
      </c>
      <c r="AG24" s="4" t="str">
        <f>Data!W28</f>
        <v>5.40%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290</v>
      </c>
      <c r="C25" s="14"/>
      <c r="D25" s="8"/>
      <c r="E25" s="14">
        <f>Data!D29</f>
        <v>1550</v>
      </c>
      <c r="F25" s="14"/>
      <c r="G25" s="8"/>
      <c r="H25" s="14">
        <f>Data!F29</f>
        <v>1197</v>
      </c>
      <c r="I25" s="14"/>
      <c r="J25" s="8"/>
      <c r="K25" s="14">
        <f>Data!H29</f>
        <v>1215</v>
      </c>
      <c r="L25" s="14"/>
      <c r="M25" s="8"/>
      <c r="N25" s="14">
        <f>Data!J29</f>
        <v>1849</v>
      </c>
      <c r="O25" s="14"/>
      <c r="P25" s="8"/>
      <c r="Q25" s="14">
        <f>Data!L29</f>
        <v>1133</v>
      </c>
      <c r="R25" s="14"/>
      <c r="S25" s="8"/>
      <c r="T25" s="14">
        <f>Data!N29</f>
        <v>2111</v>
      </c>
      <c r="U25" s="14"/>
      <c r="V25" s="8"/>
      <c r="W25" s="14">
        <f>Data!P29</f>
        <v>985</v>
      </c>
      <c r="X25" s="14"/>
      <c r="Y25" s="8"/>
      <c r="Z25" s="14">
        <f>Data!R29</f>
        <v>2398</v>
      </c>
      <c r="AA25" s="14"/>
      <c r="AB25" s="8"/>
      <c r="AC25" s="14">
        <f>Data!T29</f>
        <v>1957</v>
      </c>
      <c r="AD25" s="14"/>
      <c r="AE25" s="9"/>
      <c r="AF25" s="14">
        <f>Data!V29</f>
        <v>617</v>
      </c>
      <c r="AG25" s="14"/>
      <c r="AH25" s="9"/>
      <c r="AI25" s="14">
        <f>Data!X29</f>
        <v>0</v>
      </c>
      <c r="AJ25" s="14"/>
      <c r="AK25" s="9"/>
      <c r="AL25" s="14">
        <f>Data!X29</f>
        <v>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Z29"/>
  <sheetViews>
    <sheetView topLeftCell="A2" workbookViewId="0">
      <selection activeCell="A2" sqref="A2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customWidth="1"/>
    <col min="11" max="11" width="9.140625" customWidth="1"/>
    <col min="12" max="12" width="16.42578125" customWidth="1"/>
    <col min="13" max="13" width="9.140625" customWidth="1"/>
    <col min="14" max="14" width="16.42578125" customWidth="1"/>
    <col min="15" max="15" width="9.140625" customWidth="1"/>
    <col min="16" max="16" width="16.42578125" customWidth="1"/>
    <col min="17" max="17" width="9.140625" customWidth="1"/>
    <col min="18" max="18" width="16.42578125" customWidth="1"/>
    <col min="19" max="19" width="9.140625" customWidth="1"/>
    <col min="20" max="20" width="16.42578125" customWidth="1"/>
    <col min="21" max="21" width="9.140625" customWidth="1"/>
    <col min="22" max="22" width="16.42578125" customWidth="1"/>
    <col min="23" max="23" width="9.140625" customWidth="1"/>
    <col min="24" max="24" width="16.42578125" customWidth="1"/>
    <col min="25" max="25" width="9.140625" customWidth="1"/>
    <col min="26" max="26" width="16.42578125" customWidth="1"/>
    <col min="27" max="28" width="9.140625" customWidth="1"/>
  </cols>
  <sheetData>
    <row r="1" spans="1:26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6" x14ac:dyDescent="0.25">
      <c r="A2" s="12" t="s">
        <v>319</v>
      </c>
    </row>
    <row r="3" spans="1:26" x14ac:dyDescent="0.25">
      <c r="A3" s="12" t="s">
        <v>14</v>
      </c>
    </row>
    <row r="4" spans="1:26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/>
      <c r="Z4" s="11"/>
    </row>
    <row r="5" spans="1:26" x14ac:dyDescent="0.25">
      <c r="A5" t="s">
        <v>2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6" x14ac:dyDescent="0.25">
      <c r="A6" t="s">
        <v>3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54</v>
      </c>
      <c r="I6" t="s">
        <v>55</v>
      </c>
      <c r="J6" t="s">
        <v>56</v>
      </c>
      <c r="K6" t="s">
        <v>57</v>
      </c>
      <c r="L6" t="s">
        <v>58</v>
      </c>
      <c r="M6" t="s">
        <v>59</v>
      </c>
      <c r="N6" t="s">
        <v>60</v>
      </c>
      <c r="O6" t="s">
        <v>61</v>
      </c>
      <c r="P6" t="s">
        <v>62</v>
      </c>
      <c r="Q6" t="s">
        <v>63</v>
      </c>
      <c r="R6" t="s">
        <v>64</v>
      </c>
      <c r="S6" t="s">
        <v>65</v>
      </c>
      <c r="T6" t="s">
        <v>66</v>
      </c>
      <c r="U6" t="s">
        <v>67</v>
      </c>
      <c r="V6" t="s">
        <v>68</v>
      </c>
      <c r="W6" t="s">
        <v>69</v>
      </c>
    </row>
    <row r="7" spans="1:26" x14ac:dyDescent="0.25">
      <c r="A7" t="s">
        <v>4</v>
      </c>
      <c r="B7" t="s">
        <v>70</v>
      </c>
      <c r="C7" t="s">
        <v>71</v>
      </c>
      <c r="D7" t="s">
        <v>72</v>
      </c>
      <c r="E7" t="s">
        <v>73</v>
      </c>
      <c r="F7" t="s">
        <v>74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  <c r="L7" t="s">
        <v>80</v>
      </c>
      <c r="M7" t="s">
        <v>81</v>
      </c>
      <c r="N7" t="s">
        <v>82</v>
      </c>
      <c r="O7" t="s">
        <v>83</v>
      </c>
      <c r="P7" t="s">
        <v>84</v>
      </c>
      <c r="Q7" t="s">
        <v>85</v>
      </c>
      <c r="R7" t="s">
        <v>86</v>
      </c>
      <c r="S7" t="s">
        <v>87</v>
      </c>
      <c r="T7" t="s">
        <v>88</v>
      </c>
      <c r="U7" t="s">
        <v>89</v>
      </c>
      <c r="V7" t="s">
        <v>90</v>
      </c>
      <c r="W7" t="s">
        <v>91</v>
      </c>
    </row>
    <row r="8" spans="1:26" x14ac:dyDescent="0.25">
      <c r="A8" t="s">
        <v>5</v>
      </c>
      <c r="B8" t="s">
        <v>92</v>
      </c>
      <c r="C8" t="s">
        <v>93</v>
      </c>
      <c r="D8" t="s">
        <v>94</v>
      </c>
      <c r="E8" t="s">
        <v>95</v>
      </c>
      <c r="F8" t="s">
        <v>96</v>
      </c>
      <c r="G8" t="s">
        <v>97</v>
      </c>
      <c r="H8" t="s">
        <v>98</v>
      </c>
      <c r="I8" t="s">
        <v>99</v>
      </c>
      <c r="J8" t="s">
        <v>100</v>
      </c>
      <c r="K8" t="s">
        <v>101</v>
      </c>
      <c r="L8" t="s">
        <v>102</v>
      </c>
      <c r="M8" t="s">
        <v>103</v>
      </c>
      <c r="N8" t="s">
        <v>104</v>
      </c>
      <c r="O8" t="s">
        <v>105</v>
      </c>
      <c r="P8" t="s">
        <v>106</v>
      </c>
      <c r="Q8" t="s">
        <v>107</v>
      </c>
      <c r="R8" t="s">
        <v>108</v>
      </c>
      <c r="S8" t="s">
        <v>109</v>
      </c>
      <c r="T8" t="s">
        <v>110</v>
      </c>
      <c r="U8" t="s">
        <v>111</v>
      </c>
      <c r="V8" t="s">
        <v>112</v>
      </c>
      <c r="W8" t="s">
        <v>113</v>
      </c>
    </row>
    <row r="9" spans="1:26" x14ac:dyDescent="0.25">
      <c r="A9" t="s">
        <v>6</v>
      </c>
      <c r="B9" t="s">
        <v>114</v>
      </c>
      <c r="C9" t="s">
        <v>115</v>
      </c>
      <c r="D9" t="s">
        <v>116</v>
      </c>
      <c r="E9" t="s">
        <v>117</v>
      </c>
      <c r="F9" t="s">
        <v>118</v>
      </c>
      <c r="G9" t="s">
        <v>119</v>
      </c>
      <c r="H9" t="s">
        <v>120</v>
      </c>
      <c r="I9" t="s">
        <v>121</v>
      </c>
      <c r="J9" t="s">
        <v>122</v>
      </c>
      <c r="K9" t="s">
        <v>123</v>
      </c>
      <c r="L9" t="s">
        <v>124</v>
      </c>
      <c r="M9" t="s">
        <v>125</v>
      </c>
      <c r="N9" t="s">
        <v>126</v>
      </c>
      <c r="O9" t="s">
        <v>127</v>
      </c>
      <c r="P9" t="s">
        <v>128</v>
      </c>
      <c r="Q9" t="s">
        <v>129</v>
      </c>
      <c r="R9" t="s">
        <v>130</v>
      </c>
      <c r="S9" t="s">
        <v>131</v>
      </c>
      <c r="T9" t="s">
        <v>132</v>
      </c>
      <c r="U9" t="s">
        <v>133</v>
      </c>
      <c r="V9" t="s">
        <v>134</v>
      </c>
      <c r="W9" t="s">
        <v>135</v>
      </c>
    </row>
    <row r="10" spans="1:26" x14ac:dyDescent="0.25">
      <c r="A10" t="s">
        <v>7</v>
      </c>
      <c r="B10" t="s">
        <v>136</v>
      </c>
      <c r="C10" t="s">
        <v>137</v>
      </c>
      <c r="D10" t="s">
        <v>138</v>
      </c>
      <c r="E10" t="s">
        <v>137</v>
      </c>
      <c r="F10" t="s">
        <v>139</v>
      </c>
      <c r="G10" t="s">
        <v>137</v>
      </c>
      <c r="H10" t="s">
        <v>140</v>
      </c>
      <c r="I10" t="s">
        <v>137</v>
      </c>
      <c r="J10" t="s">
        <v>141</v>
      </c>
      <c r="K10" t="s">
        <v>137</v>
      </c>
      <c r="L10" t="s">
        <v>142</v>
      </c>
      <c r="M10" t="s">
        <v>137</v>
      </c>
      <c r="N10" t="s">
        <v>143</v>
      </c>
      <c r="O10" t="s">
        <v>137</v>
      </c>
      <c r="P10" t="s">
        <v>144</v>
      </c>
      <c r="Q10" t="s">
        <v>137</v>
      </c>
      <c r="R10" t="s">
        <v>145</v>
      </c>
      <c r="S10" t="s">
        <v>137</v>
      </c>
      <c r="T10" t="s">
        <v>146</v>
      </c>
      <c r="U10" t="s">
        <v>137</v>
      </c>
      <c r="V10" t="s">
        <v>147</v>
      </c>
      <c r="W10" t="s">
        <v>137</v>
      </c>
    </row>
    <row r="13" spans="1:26" x14ac:dyDescent="0.25">
      <c r="A13" t="s">
        <v>8</v>
      </c>
    </row>
    <row r="14" spans="1:26" x14ac:dyDescent="0.25">
      <c r="A14" t="s">
        <v>2</v>
      </c>
      <c r="B14" t="s">
        <v>148</v>
      </c>
      <c r="C14" t="s">
        <v>149</v>
      </c>
      <c r="D14" t="s">
        <v>150</v>
      </c>
      <c r="E14" t="s">
        <v>151</v>
      </c>
      <c r="F14" t="s">
        <v>152</v>
      </c>
      <c r="G14" t="s">
        <v>153</v>
      </c>
      <c r="H14" t="s">
        <v>154</v>
      </c>
      <c r="I14" t="s">
        <v>155</v>
      </c>
      <c r="J14" t="s">
        <v>156</v>
      </c>
      <c r="K14" t="s">
        <v>157</v>
      </c>
      <c r="L14" t="s">
        <v>158</v>
      </c>
      <c r="M14" t="s">
        <v>159</v>
      </c>
      <c r="N14" t="s">
        <v>160</v>
      </c>
      <c r="O14" t="s">
        <v>161</v>
      </c>
      <c r="P14" t="s">
        <v>162</v>
      </c>
      <c r="Q14" t="s">
        <v>163</v>
      </c>
      <c r="R14" t="s">
        <v>164</v>
      </c>
      <c r="S14" t="s">
        <v>165</v>
      </c>
      <c r="T14" t="s">
        <v>166</v>
      </c>
      <c r="U14" t="s">
        <v>167</v>
      </c>
      <c r="V14" t="s">
        <v>168</v>
      </c>
      <c r="W14" t="s">
        <v>169</v>
      </c>
    </row>
    <row r="15" spans="1:26" x14ac:dyDescent="0.25">
      <c r="A15" t="s">
        <v>3</v>
      </c>
      <c r="B15" t="s">
        <v>48</v>
      </c>
      <c r="C15" t="s">
        <v>170</v>
      </c>
      <c r="D15" t="s">
        <v>50</v>
      </c>
      <c r="E15" t="s">
        <v>170</v>
      </c>
      <c r="F15" t="s">
        <v>52</v>
      </c>
      <c r="G15" t="s">
        <v>170</v>
      </c>
      <c r="H15" t="s">
        <v>54</v>
      </c>
      <c r="I15" t="s">
        <v>170</v>
      </c>
      <c r="J15" t="s">
        <v>56</v>
      </c>
      <c r="K15" t="s">
        <v>170</v>
      </c>
      <c r="L15" t="s">
        <v>58</v>
      </c>
      <c r="M15" t="s">
        <v>170</v>
      </c>
      <c r="N15" t="s">
        <v>171</v>
      </c>
      <c r="O15" t="s">
        <v>172</v>
      </c>
      <c r="P15" t="s">
        <v>62</v>
      </c>
      <c r="Q15" t="s">
        <v>170</v>
      </c>
      <c r="R15" t="s">
        <v>64</v>
      </c>
      <c r="S15" t="s">
        <v>170</v>
      </c>
      <c r="T15" t="s">
        <v>66</v>
      </c>
      <c r="U15" t="s">
        <v>170</v>
      </c>
      <c r="V15" t="s">
        <v>68</v>
      </c>
      <c r="W15" t="s">
        <v>170</v>
      </c>
    </row>
    <row r="16" spans="1:26" x14ac:dyDescent="0.25">
      <c r="A16" t="s">
        <v>4</v>
      </c>
      <c r="B16" t="s">
        <v>173</v>
      </c>
      <c r="C16" t="s">
        <v>174</v>
      </c>
      <c r="D16" t="s">
        <v>175</v>
      </c>
      <c r="E16" t="s">
        <v>176</v>
      </c>
      <c r="F16" t="s">
        <v>177</v>
      </c>
      <c r="G16" t="s">
        <v>178</v>
      </c>
      <c r="H16" t="s">
        <v>76</v>
      </c>
      <c r="I16" t="s">
        <v>170</v>
      </c>
      <c r="J16" t="s">
        <v>78</v>
      </c>
      <c r="K16" t="s">
        <v>170</v>
      </c>
      <c r="L16" t="s">
        <v>179</v>
      </c>
      <c r="M16" t="s">
        <v>180</v>
      </c>
      <c r="N16" t="s">
        <v>181</v>
      </c>
      <c r="O16" t="s">
        <v>182</v>
      </c>
      <c r="P16" t="s">
        <v>183</v>
      </c>
      <c r="Q16" t="s">
        <v>184</v>
      </c>
      <c r="R16" t="s">
        <v>185</v>
      </c>
      <c r="S16" t="s">
        <v>186</v>
      </c>
      <c r="T16" t="s">
        <v>187</v>
      </c>
      <c r="U16" t="s">
        <v>188</v>
      </c>
      <c r="V16" t="s">
        <v>90</v>
      </c>
      <c r="W16" t="s">
        <v>170</v>
      </c>
    </row>
    <row r="17" spans="1:23" x14ac:dyDescent="0.25">
      <c r="A17" t="s">
        <v>5</v>
      </c>
      <c r="B17" t="s">
        <v>189</v>
      </c>
      <c r="C17" t="s">
        <v>190</v>
      </c>
      <c r="D17" t="s">
        <v>191</v>
      </c>
      <c r="E17" t="s">
        <v>192</v>
      </c>
      <c r="F17" t="s">
        <v>193</v>
      </c>
      <c r="G17" t="s">
        <v>194</v>
      </c>
      <c r="H17" t="s">
        <v>195</v>
      </c>
      <c r="I17" t="s">
        <v>196</v>
      </c>
      <c r="J17" t="s">
        <v>197</v>
      </c>
      <c r="K17" t="s">
        <v>198</v>
      </c>
      <c r="L17" t="s">
        <v>199</v>
      </c>
      <c r="M17" t="s">
        <v>200</v>
      </c>
      <c r="N17" t="s">
        <v>201</v>
      </c>
      <c r="O17" t="s">
        <v>202</v>
      </c>
      <c r="P17" t="s">
        <v>203</v>
      </c>
      <c r="Q17" t="s">
        <v>204</v>
      </c>
      <c r="R17" t="s">
        <v>205</v>
      </c>
      <c r="S17" t="s">
        <v>206</v>
      </c>
      <c r="T17" t="s">
        <v>207</v>
      </c>
      <c r="U17" t="s">
        <v>208</v>
      </c>
      <c r="V17" t="s">
        <v>209</v>
      </c>
      <c r="W17" t="s">
        <v>210</v>
      </c>
    </row>
    <row r="18" spans="1:23" x14ac:dyDescent="0.25">
      <c r="A18" t="s">
        <v>6</v>
      </c>
      <c r="B18" t="s">
        <v>211</v>
      </c>
      <c r="C18" t="s">
        <v>212</v>
      </c>
      <c r="D18" t="s">
        <v>213</v>
      </c>
      <c r="E18" t="s">
        <v>214</v>
      </c>
      <c r="F18" t="s">
        <v>215</v>
      </c>
      <c r="G18" t="s">
        <v>216</v>
      </c>
      <c r="H18" t="s">
        <v>217</v>
      </c>
      <c r="I18" t="s">
        <v>218</v>
      </c>
      <c r="J18" t="s">
        <v>219</v>
      </c>
      <c r="K18" t="s">
        <v>220</v>
      </c>
      <c r="L18" t="s">
        <v>221</v>
      </c>
      <c r="M18" t="s">
        <v>222</v>
      </c>
      <c r="N18" t="s">
        <v>223</v>
      </c>
      <c r="O18" t="s">
        <v>224</v>
      </c>
      <c r="P18" t="s">
        <v>225</v>
      </c>
      <c r="Q18" t="s">
        <v>226</v>
      </c>
      <c r="R18" t="s">
        <v>227</v>
      </c>
      <c r="S18" t="s">
        <v>228</v>
      </c>
      <c r="T18" t="s">
        <v>229</v>
      </c>
      <c r="U18" t="s">
        <v>230</v>
      </c>
      <c r="V18" t="s">
        <v>231</v>
      </c>
      <c r="W18" t="s">
        <v>232</v>
      </c>
    </row>
    <row r="19" spans="1:23" x14ac:dyDescent="0.25">
      <c r="A19" t="s">
        <v>9</v>
      </c>
      <c r="B19" t="s">
        <v>233</v>
      </c>
      <c r="C19" t="s">
        <v>234</v>
      </c>
      <c r="D19" t="s">
        <v>235</v>
      </c>
      <c r="E19" t="s">
        <v>47</v>
      </c>
      <c r="F19" t="s">
        <v>236</v>
      </c>
      <c r="G19" t="s">
        <v>237</v>
      </c>
      <c r="H19" t="s">
        <v>238</v>
      </c>
      <c r="I19" t="s">
        <v>239</v>
      </c>
      <c r="J19" t="s">
        <v>240</v>
      </c>
      <c r="K19" t="s">
        <v>241</v>
      </c>
      <c r="L19" t="s">
        <v>242</v>
      </c>
      <c r="M19" t="s">
        <v>243</v>
      </c>
      <c r="N19" t="s">
        <v>244</v>
      </c>
      <c r="O19" t="s">
        <v>245</v>
      </c>
      <c r="P19" t="s">
        <v>246</v>
      </c>
      <c r="Q19" t="s">
        <v>247</v>
      </c>
      <c r="R19" t="s">
        <v>248</v>
      </c>
      <c r="S19" t="s">
        <v>249</v>
      </c>
      <c r="T19" t="s">
        <v>250</v>
      </c>
      <c r="U19" t="s">
        <v>251</v>
      </c>
      <c r="V19" t="s">
        <v>252</v>
      </c>
      <c r="W19" t="s">
        <v>253</v>
      </c>
    </row>
    <row r="22" spans="1:23" x14ac:dyDescent="0.25">
      <c r="A22" t="s">
        <v>10</v>
      </c>
      <c r="B22" t="s">
        <v>254</v>
      </c>
      <c r="C22" t="s">
        <v>255</v>
      </c>
      <c r="D22" t="s">
        <v>256</v>
      </c>
      <c r="E22" t="s">
        <v>257</v>
      </c>
      <c r="F22" t="s">
        <v>258</v>
      </c>
      <c r="G22" t="s">
        <v>259</v>
      </c>
      <c r="H22" t="s">
        <v>260</v>
      </c>
      <c r="I22" t="s">
        <v>261</v>
      </c>
      <c r="J22" t="s">
        <v>262</v>
      </c>
      <c r="K22" t="s">
        <v>263</v>
      </c>
      <c r="L22" t="s">
        <v>264</v>
      </c>
      <c r="M22" t="s">
        <v>265</v>
      </c>
      <c r="N22" t="s">
        <v>266</v>
      </c>
      <c r="O22" t="s">
        <v>267</v>
      </c>
      <c r="P22" t="s">
        <v>268</v>
      </c>
      <c r="Q22" t="s">
        <v>269</v>
      </c>
      <c r="R22" t="s">
        <v>270</v>
      </c>
      <c r="S22" t="s">
        <v>271</v>
      </c>
      <c r="T22" t="s">
        <v>272</v>
      </c>
      <c r="U22" t="s">
        <v>273</v>
      </c>
      <c r="V22" t="s">
        <v>274</v>
      </c>
      <c r="W22" t="s">
        <v>275</v>
      </c>
    </row>
    <row r="25" spans="1:23" x14ac:dyDescent="0.25">
      <c r="A25" t="s">
        <v>11</v>
      </c>
      <c r="B25" t="s">
        <v>276</v>
      </c>
      <c r="C25" t="s">
        <v>277</v>
      </c>
      <c r="D25" t="s">
        <v>278</v>
      </c>
      <c r="E25" t="s">
        <v>279</v>
      </c>
      <c r="F25" t="s">
        <v>280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t="s">
        <v>286</v>
      </c>
      <c r="M25" t="s">
        <v>287</v>
      </c>
      <c r="N25" t="s">
        <v>288</v>
      </c>
      <c r="O25" t="s">
        <v>289</v>
      </c>
      <c r="P25" t="s">
        <v>290</v>
      </c>
      <c r="Q25" t="s">
        <v>291</v>
      </c>
      <c r="R25" t="s">
        <v>292</v>
      </c>
      <c r="S25" t="s">
        <v>293</v>
      </c>
      <c r="T25" t="s">
        <v>294</v>
      </c>
      <c r="U25" t="s">
        <v>295</v>
      </c>
      <c r="V25" t="s">
        <v>296</v>
      </c>
      <c r="W25" t="s">
        <v>297</v>
      </c>
    </row>
    <row r="28" spans="1:23" x14ac:dyDescent="0.25">
      <c r="A28" t="s">
        <v>12</v>
      </c>
      <c r="B28" t="s">
        <v>298</v>
      </c>
      <c r="C28" t="s">
        <v>299</v>
      </c>
      <c r="D28" t="s">
        <v>300</v>
      </c>
      <c r="E28" t="s">
        <v>301</v>
      </c>
      <c r="F28" t="s">
        <v>302</v>
      </c>
      <c r="G28" t="s">
        <v>303</v>
      </c>
      <c r="H28" t="s">
        <v>304</v>
      </c>
      <c r="I28" t="s">
        <v>305</v>
      </c>
      <c r="J28" t="s">
        <v>306</v>
      </c>
      <c r="K28" t="s">
        <v>307</v>
      </c>
      <c r="L28" t="s">
        <v>308</v>
      </c>
      <c r="M28" t="s">
        <v>113</v>
      </c>
      <c r="N28" t="s">
        <v>309</v>
      </c>
      <c r="O28" t="s">
        <v>310</v>
      </c>
      <c r="P28" t="s">
        <v>311</v>
      </c>
      <c r="Q28" t="s">
        <v>312</v>
      </c>
      <c r="R28" t="s">
        <v>313</v>
      </c>
      <c r="S28" t="s">
        <v>314</v>
      </c>
      <c r="T28" t="s">
        <v>315</v>
      </c>
      <c r="U28" t="s">
        <v>316</v>
      </c>
      <c r="V28" t="s">
        <v>317</v>
      </c>
      <c r="W28" t="s">
        <v>318</v>
      </c>
    </row>
    <row r="29" spans="1:23" x14ac:dyDescent="0.25">
      <c r="A29" t="s">
        <v>13</v>
      </c>
      <c r="B29">
        <v>290</v>
      </c>
      <c r="D29">
        <v>1550</v>
      </c>
      <c r="F29">
        <v>1197</v>
      </c>
      <c r="H29">
        <v>1215</v>
      </c>
      <c r="J29">
        <v>1849</v>
      </c>
      <c r="L29">
        <v>1133</v>
      </c>
      <c r="N29">
        <v>2111</v>
      </c>
      <c r="P29">
        <v>985</v>
      </c>
      <c r="R29">
        <v>2398</v>
      </c>
      <c r="T29">
        <v>1957</v>
      </c>
      <c r="V29">
        <v>617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2020-04-22T18:17:21Z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