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E02A4E7-8C96-41D2-B10B-A811CBF861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ne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<sst xmlns="http://schemas.openxmlformats.org/spreadsheetml/2006/main" count="258" uniqueCount="156">
  <si>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</si>
  <si>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</si>
  <si>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</si>
  <si>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</si>
  <si>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</si>
  <si>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</si>
  <si>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</si>
  <si>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</si>
  <si>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</si>
  <si>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</si>
  <si>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</si>
  <si>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</si>
  <si>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</si>
  <si>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6/2021 - 6/2021</t>
  </si>
  <si>
    <t>04</t>
  </si>
  <si>
    <t>45.20%</t>
  </si>
  <si>
    <t>13.00%</t>
  </si>
  <si>
    <t>65.87%</t>
  </si>
  <si>
    <t>03</t>
  </si>
  <si>
    <t>57.50%</t>
  </si>
  <si>
    <t>57.16%</t>
  </si>
  <si>
    <t>$70,694.00</t>
  </si>
  <si>
    <t>$371,263.00</t>
  </si>
  <si>
    <t>$212,082.00</t>
  </si>
  <si>
    <t>$15,469.29</t>
  </si>
  <si>
    <t>02</t>
  </si>
  <si>
    <t>29.02%</t>
  </si>
  <si>
    <t>33.87%</t>
  </si>
  <si>
    <t>62.79%</t>
  </si>
  <si>
    <t>09</t>
  </si>
  <si>
    <t>52.78%</t>
  </si>
  <si>
    <t>33.35%</t>
  </si>
  <si>
    <t>$11,762.46</t>
  </si>
  <si>
    <t>$36,375.88</t>
  </si>
  <si>
    <t>$23,577.42</t>
  </si>
  <si>
    <t>$399.35</t>
  </si>
  <si>
    <t>21.57%</t>
  </si>
  <si>
    <t>07</t>
  </si>
  <si>
    <t>36.71%</t>
  </si>
  <si>
    <t>59.26%</t>
  </si>
  <si>
    <t>52.72%</t>
  </si>
  <si>
    <t>32.14%</t>
  </si>
  <si>
    <t>$10,828.42</t>
  </si>
  <si>
    <t>$35,790.21</t>
  </si>
  <si>
    <t>$18,353.27</t>
  </si>
  <si>
    <t>$380.45</t>
  </si>
  <si>
    <t>05</t>
  </si>
  <si>
    <t>18.85%</t>
  </si>
  <si>
    <t>38.36%</t>
  </si>
  <si>
    <t>58.61%</t>
  </si>
  <si>
    <t>52.63%</t>
  </si>
  <si>
    <t>29.90%</t>
  </si>
  <si>
    <t>$9,750.10</t>
  </si>
  <si>
    <t>$26,038.00</t>
  </si>
  <si>
    <t>$15,159.80</t>
  </si>
  <si>
    <t>$370.61</t>
  </si>
  <si>
    <t>16.12%</t>
  </si>
  <si>
    <t>38.44%</t>
  </si>
  <si>
    <t>58.22%</t>
  </si>
  <si>
    <t>52.16%</t>
  </si>
  <si>
    <t>28.92%</t>
  </si>
  <si>
    <t>$9,620.83</t>
  </si>
  <si>
    <t>$25,196.94</t>
  </si>
  <si>
    <t>$13,928.72</t>
  </si>
  <si>
    <t>$305.08</t>
  </si>
  <si>
    <t>15.56%</t>
  </si>
  <si>
    <t>39.69%</t>
  </si>
  <si>
    <t>58.06%</t>
  </si>
  <si>
    <t>50.92%</t>
  </si>
  <si>
    <t>28.15%</t>
  </si>
  <si>
    <t>$9,591.90</t>
  </si>
  <si>
    <t>$20,229.31</t>
  </si>
  <si>
    <t>$12,602.64</t>
  </si>
  <si>
    <t>$302.68</t>
  </si>
  <si>
    <t>15.26%</t>
  </si>
  <si>
    <t>40.51%</t>
  </si>
  <si>
    <t>58.03%</t>
  </si>
  <si>
    <t>08</t>
  </si>
  <si>
    <t>49.51%</t>
  </si>
  <si>
    <t>27.54%</t>
  </si>
  <si>
    <t>$9,438.82</t>
  </si>
  <si>
    <t>$20,150.16</t>
  </si>
  <si>
    <t>$11,989.87</t>
  </si>
  <si>
    <t>$273.08</t>
  </si>
  <si>
    <t>13.56%</t>
  </si>
  <si>
    <t>43.65%</t>
  </si>
  <si>
    <t>57.12%</t>
  </si>
  <si>
    <t>49.36%</t>
  </si>
  <si>
    <t>26.21%</t>
  </si>
  <si>
    <t>$9,438.54</t>
  </si>
  <si>
    <t>$20,070.07</t>
  </si>
  <si>
    <t>$11,544.99</t>
  </si>
  <si>
    <t>$266.59</t>
  </si>
  <si>
    <t>13.35%</t>
  </si>
  <si>
    <t>43.70%</t>
  </si>
  <si>
    <t>56.38%</t>
  </si>
  <si>
    <t>47.39%</t>
  </si>
  <si>
    <t>24.89%</t>
  </si>
  <si>
    <t>$8,744.73</t>
  </si>
  <si>
    <t>$19,882.83</t>
  </si>
  <si>
    <t>$10,585.73</t>
  </si>
  <si>
    <t>$253.93</t>
  </si>
  <si>
    <t>13.17%</t>
  </si>
  <si>
    <t>46.31%</t>
  </si>
  <si>
    <t>55.27%</t>
  </si>
  <si>
    <t>47.14%</t>
  </si>
  <si>
    <t>24.50%</t>
  </si>
  <si>
    <t>$8,463.69</t>
  </si>
  <si>
    <t>$18,774.01</t>
  </si>
  <si>
    <t>$10,295.25</t>
  </si>
  <si>
    <t>$229.85</t>
  </si>
  <si>
    <t>12.88%</t>
  </si>
  <si>
    <t>47.05%</t>
  </si>
  <si>
    <t>51.09%</t>
  </si>
  <si>
    <t>46.70%</t>
  </si>
  <si>
    <t>23.73%</t>
  </si>
  <si>
    <t>$7,721.43</t>
  </si>
  <si>
    <t>$17,348.26</t>
  </si>
  <si>
    <t>$10,028.45</t>
  </si>
  <si>
    <t>$218.61</t>
  </si>
  <si>
    <t>11.93%</t>
  </si>
  <si>
    <t>47.59%</t>
  </si>
  <si>
    <t>50.45%</t>
  </si>
  <si>
    <t>41.64%</t>
  </si>
  <si>
    <t>22.95%</t>
  </si>
  <si>
    <t>$7,017.30</t>
  </si>
  <si>
    <t>$17,279.97</t>
  </si>
  <si>
    <t>$8,229.78</t>
  </si>
  <si>
    <t>$217.37</t>
  </si>
  <si>
    <t>3.92%</t>
  </si>
  <si>
    <t>50.17%</t>
  </si>
  <si>
    <t>48.81%</t>
  </si>
  <si>
    <t>35.22%</t>
  </si>
  <si>
    <t>17.92%</t>
  </si>
  <si>
    <t>$6,489.59</t>
  </si>
  <si>
    <t>$13,176.14</t>
  </si>
  <si>
    <t>$6,432.52</t>
  </si>
  <si>
    <t>$212.76</t>
  </si>
  <si>
    <t>-2.42%</t>
  </si>
  <si>
    <t>68.69%</t>
  </si>
  <si>
    <t>47.43%</t>
  </si>
  <si>
    <t>17.46%</t>
  </si>
  <si>
    <t>$5,257.91</t>
  </si>
  <si>
    <t>$6,919.79</t>
  </si>
  <si>
    <t>$4,055.99</t>
  </si>
  <si>
    <t>$176.39</t>
  </si>
  <si>
    <t>Average</t>
  </si>
  <si>
    <t>16.28%</t>
  </si>
  <si>
    <t>41.98%</t>
  </si>
  <si>
    <t>56.24%</t>
  </si>
  <si>
    <t>48.90%</t>
  </si>
  <si>
    <t>28.20%</t>
  </si>
  <si>
    <t>$13,201.41</t>
  </si>
  <si>
    <t>$46,321.04</t>
  </si>
  <si>
    <t>$26,347.60</t>
  </si>
  <si>
    <t>$1,362.57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</si>
</sst>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84E3161E-D174-43E4-8E5C-E58181FF9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activeCell="A21" sqref="A21:XFD27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6/2021 - 6/2021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45.20%</v>
      </c>
      <c r="D6" s="6"/>
      <c r="E6" s="3" t="str">
        <f>data!E8</f>
        <v>04</v>
      </c>
      <c r="F6" s="10" t="str">
        <f>data!F8</f>
        <v>13.00%</v>
      </c>
      <c r="G6" s="6"/>
      <c r="H6" s="3">
        <f>data!H8</f>
        <v>19</v>
      </c>
      <c r="I6" s="10" t="str">
        <f>data!I8</f>
        <v>65.87%</v>
      </c>
      <c r="J6" s="6"/>
      <c r="K6" s="3" t="str">
        <f>data!K8</f>
        <v>03</v>
      </c>
      <c r="L6" s="10" t="str">
        <f>data!L8</f>
        <v>57.50%</v>
      </c>
      <c r="M6" s="6"/>
      <c r="N6" s="3" t="str">
        <f>data!N8</f>
        <v>04</v>
      </c>
      <c r="O6" s="10" t="str">
        <f>data!O8</f>
        <v>57.16%</v>
      </c>
      <c r="P6" s="6"/>
      <c r="Q6" s="3" t="str">
        <f>data!Q8</f>
        <v>04</v>
      </c>
      <c r="R6" s="11" t="str">
        <f>data!R8</f>
        <v>$70,694.00</v>
      </c>
      <c r="S6" s="6"/>
      <c r="T6" s="3" t="str">
        <f>data!T8</f>
        <v>04</v>
      </c>
      <c r="U6" s="11" t="str">
        <f>data!U8</f>
        <v>$371,263.00</v>
      </c>
      <c r="V6" s="6"/>
      <c r="W6" s="3" t="str">
        <f>data!W8</f>
        <v>04</v>
      </c>
      <c r="X6" s="11" t="str">
        <f>data!X8</f>
        <v>$212,082.00</v>
      </c>
      <c r="Y6" s="6"/>
      <c r="Z6" s="3" t="str">
        <f>data!Z8</f>
        <v>04</v>
      </c>
      <c r="AA6" s="11" t="str">
        <f>data!AA8</f>
        <v>$15,469.29</v>
      </c>
      <c r="AB6" s="6"/>
      <c r="AC6" s="3" t="str">
        <f>data!AC8</f>
        <v>02</v>
      </c>
      <c r="AD6" s="3">
        <f>data!AD8</f>
        <v>665</v>
      </c>
      <c r="AE6" s="7"/>
    </row>
    <row r="7" spans="1:31" x14ac:dyDescent="0.25">
      <c r="B7" s="3">
        <f>data!B9</f>
        <v>16</v>
      </c>
      <c r="C7" s="10" t="str">
        <f>data!C9</f>
        <v>29.02%</v>
      </c>
      <c r="D7" s="6"/>
      <c r="E7" s="3">
        <f>data!E9</f>
        <v>16</v>
      </c>
      <c r="F7" s="10" t="str">
        <f>data!F9</f>
        <v>33.87%</v>
      </c>
      <c r="G7" s="6"/>
      <c r="H7" s="3">
        <f>data!H9</f>
        <v>10</v>
      </c>
      <c r="I7" s="10" t="str">
        <f>data!I9</f>
        <v>62.79%</v>
      </c>
      <c r="J7" s="6"/>
      <c r="K7" s="3" t="str">
        <f>data!K9</f>
        <v>09</v>
      </c>
      <c r="L7" s="10" t="str">
        <f>data!L9</f>
        <v>52.78%</v>
      </c>
      <c r="M7" s="6"/>
      <c r="N7" s="3">
        <f>data!N9</f>
        <v>10</v>
      </c>
      <c r="O7" s="10" t="str">
        <f>data!O9</f>
        <v>33.35%</v>
      </c>
      <c r="P7" s="6"/>
      <c r="Q7" s="3">
        <f>data!Q9</f>
        <v>10</v>
      </c>
      <c r="R7" s="11" t="str">
        <f>data!R9</f>
        <v>$11,762.46</v>
      </c>
      <c r="S7" s="6"/>
      <c r="T7" s="3">
        <f>data!T9</f>
        <v>20</v>
      </c>
      <c r="U7" s="11" t="str">
        <f>data!U9</f>
        <v>$36,375.88</v>
      </c>
      <c r="V7" s="6"/>
      <c r="W7" s="3">
        <f>data!W9</f>
        <v>19</v>
      </c>
      <c r="X7" s="11" t="str">
        <f>data!X9</f>
        <v>$23,577.42</v>
      </c>
      <c r="Y7" s="6"/>
      <c r="Z7" s="3" t="str">
        <f>data!Z9</f>
        <v>09</v>
      </c>
      <c r="AA7" s="11" t="str">
        <f>data!AA9</f>
        <v>$399.35</v>
      </c>
      <c r="AB7" s="6"/>
      <c r="AC7" s="3">
        <f>data!AC9</f>
        <v>10</v>
      </c>
      <c r="AD7" s="3">
        <f>data!AD9</f>
        <v>651</v>
      </c>
      <c r="AE7" s="7"/>
    </row>
    <row r="8" spans="1:31" x14ac:dyDescent="0.25">
      <c r="B8" s="3" t="str">
        <f>data!B10</f>
        <v>09</v>
      </c>
      <c r="C8" s="10" t="str">
        <f>data!C10</f>
        <v>21.57%</v>
      </c>
      <c r="D8" s="6"/>
      <c r="E8" s="3" t="str">
        <f>data!E10</f>
        <v>07</v>
      </c>
      <c r="F8" s="10" t="str">
        <f>data!F10</f>
        <v>36.71%</v>
      </c>
      <c r="G8" s="6"/>
      <c r="H8" s="3" t="str">
        <f>data!H10</f>
        <v>03</v>
      </c>
      <c r="I8" s="10" t="str">
        <f>data!I10</f>
        <v>59.26%</v>
      </c>
      <c r="J8" s="6"/>
      <c r="K8" s="3">
        <f>data!K10</f>
        <v>10</v>
      </c>
      <c r="L8" s="10" t="str">
        <f>data!L10</f>
        <v>52.72%</v>
      </c>
      <c r="M8" s="6"/>
      <c r="N8" s="3">
        <f>data!N10</f>
        <v>16</v>
      </c>
      <c r="O8" s="10" t="str">
        <f>data!O10</f>
        <v>32.14%</v>
      </c>
      <c r="P8" s="6"/>
      <c r="Q8" s="3" t="str">
        <f>data!Q10</f>
        <v>09</v>
      </c>
      <c r="R8" s="11" t="str">
        <f>data!R10</f>
        <v>$10,828.42</v>
      </c>
      <c r="S8" s="6"/>
      <c r="T8" s="3">
        <f>data!T10</f>
        <v>19</v>
      </c>
      <c r="U8" s="11" t="str">
        <f>data!U10</f>
        <v>$35,790.21</v>
      </c>
      <c r="V8" s="6"/>
      <c r="W8" s="3">
        <f>data!W10</f>
        <v>20</v>
      </c>
      <c r="X8" s="11" t="str">
        <f>data!X10</f>
        <v>$18,353.27</v>
      </c>
      <c r="Y8" s="6"/>
      <c r="Z8" s="3">
        <f>data!Z10</f>
        <v>20</v>
      </c>
      <c r="AA8" s="11" t="str">
        <f>data!AA10</f>
        <v>$380.45</v>
      </c>
      <c r="AB8" s="6"/>
      <c r="AC8" s="3">
        <f>data!AC10</f>
        <v>19</v>
      </c>
      <c r="AD8" s="3">
        <f>data!AD10</f>
        <v>620</v>
      </c>
      <c r="AE8" s="7"/>
    </row>
    <row r="9" spans="1:31" x14ac:dyDescent="0.25">
      <c r="B9" s="3" t="str">
        <f>data!B11</f>
        <v>05</v>
      </c>
      <c r="C9" s="10" t="str">
        <f>data!C11</f>
        <v>18.85%</v>
      </c>
      <c r="D9" s="6"/>
      <c r="E9" s="3" t="str">
        <f>data!E11</f>
        <v>05</v>
      </c>
      <c r="F9" s="10" t="str">
        <f>data!F11</f>
        <v>38.36%</v>
      </c>
      <c r="G9" s="6"/>
      <c r="H9" s="3">
        <f>data!H11</f>
        <v>17</v>
      </c>
      <c r="I9" s="10" t="str">
        <f>data!I11</f>
        <v>58.61%</v>
      </c>
      <c r="J9" s="6"/>
      <c r="K9" s="3">
        <f>data!K11</f>
        <v>19</v>
      </c>
      <c r="L9" s="10" t="str">
        <f>data!L11</f>
        <v>52.63%</v>
      </c>
      <c r="M9" s="6"/>
      <c r="N9" s="3" t="str">
        <f>data!N11</f>
        <v>09</v>
      </c>
      <c r="O9" s="10" t="str">
        <f>data!O11</f>
        <v>29.90%</v>
      </c>
      <c r="P9" s="6"/>
      <c r="Q9" s="3">
        <f>data!Q11</f>
        <v>16</v>
      </c>
      <c r="R9" s="11" t="str">
        <f>data!R11</f>
        <v>$9,750.10</v>
      </c>
      <c r="S9" s="6"/>
      <c r="T9" s="3" t="str">
        <f>data!T11</f>
        <v>09</v>
      </c>
      <c r="U9" s="11" t="str">
        <f>data!U11</f>
        <v>$26,038.00</v>
      </c>
      <c r="V9" s="6"/>
      <c r="W9" s="3" t="str">
        <f>data!W11</f>
        <v>09</v>
      </c>
      <c r="X9" s="11" t="str">
        <f>data!X11</f>
        <v>$15,159.80</v>
      </c>
      <c r="Y9" s="6"/>
      <c r="Z9" s="3">
        <f>data!Z11</f>
        <v>15</v>
      </c>
      <c r="AA9" s="11" t="str">
        <f>data!AA11</f>
        <v>$370.61</v>
      </c>
      <c r="AB9" s="6"/>
      <c r="AC9" s="3">
        <f>data!AC11</f>
        <v>20</v>
      </c>
      <c r="AD9" s="3">
        <f>data!AD11</f>
        <v>594</v>
      </c>
      <c r="AE9" s="7"/>
    </row>
    <row r="10" spans="1:31" x14ac:dyDescent="0.25">
      <c r="B10" s="3" t="str">
        <f>data!B12</f>
        <v>07</v>
      </c>
      <c r="C10" s="10" t="str">
        <f>data!C12</f>
        <v>16.12%</v>
      </c>
      <c r="D10" s="6"/>
      <c r="E10" s="3" t="str">
        <f>data!E12</f>
        <v>03</v>
      </c>
      <c r="F10" s="10" t="str">
        <f>data!F12</f>
        <v>38.44%</v>
      </c>
      <c r="G10" s="6"/>
      <c r="H10" s="3" t="str">
        <f>data!H12</f>
        <v>09</v>
      </c>
      <c r="I10" s="10" t="str">
        <f>data!I12</f>
        <v>58.22%</v>
      </c>
      <c r="J10" s="6"/>
      <c r="K10" s="3">
        <f>data!K12</f>
        <v>16</v>
      </c>
      <c r="L10" s="10" t="str">
        <f>data!L12</f>
        <v>52.16%</v>
      </c>
      <c r="M10" s="6"/>
      <c r="N10" s="3">
        <f>data!N12</f>
        <v>20</v>
      </c>
      <c r="O10" s="10" t="str">
        <f>data!O12</f>
        <v>28.92%</v>
      </c>
      <c r="P10" s="6"/>
      <c r="Q10" s="3" t="str">
        <f>data!Q12</f>
        <v>07</v>
      </c>
      <c r="R10" s="11" t="str">
        <f>data!R12</f>
        <v>$9,620.83</v>
      </c>
      <c r="S10" s="6"/>
      <c r="T10" s="3">
        <f>data!T12</f>
        <v>16</v>
      </c>
      <c r="U10" s="11" t="str">
        <f>data!U12</f>
        <v>$25,196.94</v>
      </c>
      <c r="V10" s="6"/>
      <c r="W10" s="3">
        <f>data!W12</f>
        <v>16</v>
      </c>
      <c r="X10" s="11" t="str">
        <f>data!X12</f>
        <v>$13,928.72</v>
      </c>
      <c r="Y10" s="6"/>
      <c r="Z10" s="3">
        <f>data!Z12</f>
        <v>10</v>
      </c>
      <c r="AA10" s="11" t="str">
        <f>data!AA12</f>
        <v>$305.08</v>
      </c>
      <c r="AB10" s="6"/>
      <c r="AC10" s="3">
        <f>data!AC12</f>
        <v>16</v>
      </c>
      <c r="AD10" s="3">
        <f>data!AD12</f>
        <v>525</v>
      </c>
      <c r="AE10" s="7"/>
    </row>
    <row r="11" spans="1:31" x14ac:dyDescent="0.25">
      <c r="B11" s="3">
        <f>data!B13</f>
        <v>15</v>
      </c>
      <c r="C11" s="10" t="str">
        <f>data!C13</f>
        <v>15.56%</v>
      </c>
      <c r="D11" s="6"/>
      <c r="E11" s="3" t="str">
        <f>data!E13</f>
        <v>09</v>
      </c>
      <c r="F11" s="10" t="str">
        <f>data!F13</f>
        <v>39.69%</v>
      </c>
      <c r="G11" s="6"/>
      <c r="H11" s="3" t="str">
        <f>data!H13</f>
        <v>07</v>
      </c>
      <c r="I11" s="10" t="str">
        <f>data!I13</f>
        <v>58.06%</v>
      </c>
      <c r="J11" s="6"/>
      <c r="K11" s="3">
        <f>data!K13</f>
        <v>12</v>
      </c>
      <c r="L11" s="10" t="str">
        <f>data!L13</f>
        <v>50.92%</v>
      </c>
      <c r="M11" s="6"/>
      <c r="N11" s="3">
        <f>data!N13</f>
        <v>15</v>
      </c>
      <c r="O11" s="10" t="str">
        <f>data!O13</f>
        <v>28.15%</v>
      </c>
      <c r="P11" s="6"/>
      <c r="Q11" s="3" t="str">
        <f>data!Q13</f>
        <v>03</v>
      </c>
      <c r="R11" s="11" t="str">
        <f>data!R13</f>
        <v>$9,591.90</v>
      </c>
      <c r="S11" s="6"/>
      <c r="T11" s="3" t="str">
        <f>data!T13</f>
        <v>03</v>
      </c>
      <c r="U11" s="11" t="str">
        <f>data!U13</f>
        <v>$20,229.31</v>
      </c>
      <c r="V11" s="6"/>
      <c r="W11" s="3">
        <f>data!W13</f>
        <v>10</v>
      </c>
      <c r="X11" s="11" t="str">
        <f>data!X13</f>
        <v>$12,602.64</v>
      </c>
      <c r="Y11" s="6"/>
      <c r="Z11" s="3" t="str">
        <f>data!Z13</f>
        <v>03</v>
      </c>
      <c r="AA11" s="11" t="str">
        <f>data!AA13</f>
        <v>$302.68</v>
      </c>
      <c r="AB11" s="6"/>
      <c r="AC11" s="3">
        <f>data!AC13</f>
        <v>15</v>
      </c>
      <c r="AD11" s="3">
        <f>data!AD13</f>
        <v>471</v>
      </c>
      <c r="AE11" s="7"/>
    </row>
    <row r="12" spans="1:31" x14ac:dyDescent="0.25">
      <c r="B12" s="3">
        <f>data!B14</f>
        <v>19</v>
      </c>
      <c r="C12" s="10" t="str">
        <f>data!C14</f>
        <v>15.26%</v>
      </c>
      <c r="D12" s="6"/>
      <c r="E12" s="3">
        <f>data!E14</f>
        <v>20</v>
      </c>
      <c r="F12" s="10" t="str">
        <f>data!F14</f>
        <v>40.51%</v>
      </c>
      <c r="G12" s="6"/>
      <c r="H12" s="3">
        <f>data!H14</f>
        <v>15</v>
      </c>
      <c r="I12" s="10" t="str">
        <f>data!I14</f>
        <v>58.03%</v>
      </c>
      <c r="J12" s="6"/>
      <c r="K12" s="3" t="str">
        <f>data!K14</f>
        <v>08</v>
      </c>
      <c r="L12" s="10" t="str">
        <f>data!L14</f>
        <v>49.51%</v>
      </c>
      <c r="M12" s="6"/>
      <c r="N12" s="3" t="str">
        <f>data!N14</f>
        <v>07</v>
      </c>
      <c r="O12" s="10" t="str">
        <f>data!O14</f>
        <v>27.54%</v>
      </c>
      <c r="P12" s="6"/>
      <c r="Q12" s="3">
        <f>data!Q14</f>
        <v>20</v>
      </c>
      <c r="R12" s="11" t="str">
        <f>data!R14</f>
        <v>$9,438.82</v>
      </c>
      <c r="S12" s="6"/>
      <c r="T12" s="3" t="str">
        <f>data!T14</f>
        <v>02</v>
      </c>
      <c r="U12" s="11" t="str">
        <f>data!U14</f>
        <v>$20,150.16</v>
      </c>
      <c r="V12" s="6"/>
      <c r="W12" s="3" t="str">
        <f>data!W14</f>
        <v>03</v>
      </c>
      <c r="X12" s="11" t="str">
        <f>data!X14</f>
        <v>$11,989.87</v>
      </c>
      <c r="Y12" s="6"/>
      <c r="Z12" s="3">
        <f>data!Z14</f>
        <v>12</v>
      </c>
      <c r="AA12" s="11" t="str">
        <f>data!AA14</f>
        <v>$273.08</v>
      </c>
      <c r="AB12" s="6"/>
      <c r="AC12" s="3" t="str">
        <f>data!AC14</f>
        <v>08</v>
      </c>
      <c r="AD12" s="3">
        <f>data!AD14</f>
        <v>466</v>
      </c>
      <c r="AE12" s="7"/>
    </row>
    <row r="13" spans="1:31" x14ac:dyDescent="0.25">
      <c r="B13" s="3">
        <f>data!B15</f>
        <v>17</v>
      </c>
      <c r="C13" s="10" t="str">
        <f>data!C15</f>
        <v>13.56%</v>
      </c>
      <c r="D13" s="6"/>
      <c r="E13" s="3">
        <f>data!E15</f>
        <v>15</v>
      </c>
      <c r="F13" s="10" t="str">
        <f>data!F15</f>
        <v>43.65%</v>
      </c>
      <c r="G13" s="6"/>
      <c r="H13" s="3" t="str">
        <f>data!H15</f>
        <v>04</v>
      </c>
      <c r="I13" s="10" t="str">
        <f>data!I15</f>
        <v>57.12%</v>
      </c>
      <c r="J13" s="6"/>
      <c r="K13" s="3" t="str">
        <f>data!K15</f>
        <v>02</v>
      </c>
      <c r="L13" s="10" t="str">
        <f>data!L15</f>
        <v>49.36%</v>
      </c>
      <c r="M13" s="6"/>
      <c r="N13" s="3" t="str">
        <f>data!N15</f>
        <v>08</v>
      </c>
      <c r="O13" s="10" t="str">
        <f>data!O15</f>
        <v>26.21%</v>
      </c>
      <c r="P13" s="6"/>
      <c r="Q13" s="3">
        <f>data!Q15</f>
        <v>15</v>
      </c>
      <c r="R13" s="11" t="str">
        <f>data!R15</f>
        <v>$9,438.54</v>
      </c>
      <c r="S13" s="6"/>
      <c r="T13" s="3">
        <f>data!T15</f>
        <v>10</v>
      </c>
      <c r="U13" s="11" t="str">
        <f>data!U15</f>
        <v>$20,070.07</v>
      </c>
      <c r="V13" s="6"/>
      <c r="W13" s="3" t="str">
        <f>data!W15</f>
        <v>07</v>
      </c>
      <c r="X13" s="11" t="str">
        <f>data!X15</f>
        <v>$11,544.99</v>
      </c>
      <c r="Y13" s="6"/>
      <c r="Z13" s="3" t="str">
        <f>data!Z15</f>
        <v>02</v>
      </c>
      <c r="AA13" s="11" t="str">
        <f>data!AA15</f>
        <v>$266.59</v>
      </c>
      <c r="AB13" s="6"/>
      <c r="AC13" s="3">
        <f>data!AC15</f>
        <v>12</v>
      </c>
      <c r="AD13" s="3">
        <f>data!AD15</f>
        <v>386</v>
      </c>
      <c r="AE13" s="7"/>
    </row>
    <row r="14" spans="1:31" x14ac:dyDescent="0.25">
      <c r="B14" s="3">
        <f>data!B16</f>
        <v>10</v>
      </c>
      <c r="C14" s="10" t="str">
        <f>data!C16</f>
        <v>13.35%</v>
      </c>
      <c r="D14" s="6"/>
      <c r="E14" s="3">
        <f>data!E16</f>
        <v>17</v>
      </c>
      <c r="F14" s="10" t="str">
        <f>data!F16</f>
        <v>43.70%</v>
      </c>
      <c r="G14" s="6"/>
      <c r="H14" s="3" t="str">
        <f>data!H16</f>
        <v>05</v>
      </c>
      <c r="I14" s="10" t="str">
        <f>data!I16</f>
        <v>56.38%</v>
      </c>
      <c r="J14" s="6"/>
      <c r="K14" s="3" t="str">
        <f>data!K16</f>
        <v>07</v>
      </c>
      <c r="L14" s="10" t="str">
        <f>data!L16</f>
        <v>47.39%</v>
      </c>
      <c r="M14" s="6"/>
      <c r="N14" s="3" t="str">
        <f>data!N16</f>
        <v>05</v>
      </c>
      <c r="O14" s="10" t="str">
        <f>data!O16</f>
        <v>24.89%</v>
      </c>
      <c r="P14" s="6"/>
      <c r="Q14" s="3" t="str">
        <f>data!Q16</f>
        <v>05</v>
      </c>
      <c r="R14" s="11" t="str">
        <f>data!R16</f>
        <v>$8,744.73</v>
      </c>
      <c r="S14" s="6"/>
      <c r="T14" s="3" t="str">
        <f>data!T16</f>
        <v>07</v>
      </c>
      <c r="U14" s="11" t="str">
        <f>data!U16</f>
        <v>$19,882.83</v>
      </c>
      <c r="V14" s="6"/>
      <c r="W14" s="3" t="str">
        <f>data!W16</f>
        <v>05</v>
      </c>
      <c r="X14" s="11" t="str">
        <f>data!X16</f>
        <v>$10,585.73</v>
      </c>
      <c r="Y14" s="6"/>
      <c r="Z14" s="3">
        <f>data!Z16</f>
        <v>17</v>
      </c>
      <c r="AA14" s="11" t="str">
        <f>data!AA16</f>
        <v>$253.93</v>
      </c>
      <c r="AB14" s="6"/>
      <c r="AC14" s="3" t="str">
        <f>data!AC16</f>
        <v>05</v>
      </c>
      <c r="AD14" s="3">
        <f>data!AD16</f>
        <v>322</v>
      </c>
      <c r="AE14" s="7"/>
    </row>
    <row r="15" spans="1:31" x14ac:dyDescent="0.25">
      <c r="B15" s="3">
        <f>data!B17</f>
        <v>12</v>
      </c>
      <c r="C15" s="13" t="str">
        <f>data!C17</f>
        <v>13.17%</v>
      </c>
      <c r="D15" s="6"/>
      <c r="E15" s="3">
        <f>data!E17</f>
        <v>10</v>
      </c>
      <c r="F15" s="10" t="str">
        <f>data!F17</f>
        <v>46.31%</v>
      </c>
      <c r="G15" s="6"/>
      <c r="H15" s="3">
        <f>data!H17</f>
        <v>16</v>
      </c>
      <c r="I15" s="10" t="str">
        <f>data!I17</f>
        <v>55.27%</v>
      </c>
      <c r="J15" s="6"/>
      <c r="K15" s="3">
        <f>data!K17</f>
        <v>15</v>
      </c>
      <c r="L15" s="10" t="str">
        <f>data!L17</f>
        <v>47.14%</v>
      </c>
      <c r="M15" s="6"/>
      <c r="N15" s="3">
        <f>data!N17</f>
        <v>17</v>
      </c>
      <c r="O15" s="10" t="str">
        <f>data!O17</f>
        <v>24.50%</v>
      </c>
      <c r="P15" s="6"/>
      <c r="Q15" s="3">
        <f>data!Q17</f>
        <v>19</v>
      </c>
      <c r="R15" s="11" t="str">
        <f>data!R17</f>
        <v>$8,463.69</v>
      </c>
      <c r="S15" s="6"/>
      <c r="T15" s="3" t="str">
        <f>data!T17</f>
        <v>05</v>
      </c>
      <c r="U15" s="11" t="str">
        <f>data!U17</f>
        <v>$18,774.01</v>
      </c>
      <c r="V15" s="6"/>
      <c r="W15" s="3" t="str">
        <f>data!W17</f>
        <v>02</v>
      </c>
      <c r="X15" s="11" t="str">
        <f>data!X17</f>
        <v>$10,295.25</v>
      </c>
      <c r="Y15" s="6"/>
      <c r="Z15" s="3" t="str">
        <f>data!Z17</f>
        <v>07</v>
      </c>
      <c r="AA15" s="11" t="str">
        <f>data!AA17</f>
        <v>$229.85</v>
      </c>
      <c r="AB15" s="6"/>
      <c r="AC15" s="3" t="str">
        <f>data!AC17</f>
        <v>03</v>
      </c>
      <c r="AD15" s="3">
        <f>data!AD17</f>
        <v>284</v>
      </c>
      <c r="AE15" s="7"/>
    </row>
    <row r="16" spans="1:31" x14ac:dyDescent="0.25">
      <c r="B16" s="3">
        <f>data!B18</f>
        <v>20</v>
      </c>
      <c r="C16" s="10" t="str">
        <f>data!C18</f>
        <v>12.88%</v>
      </c>
      <c r="D16" s="6"/>
      <c r="E16" s="3">
        <f>data!E18</f>
        <v>12</v>
      </c>
      <c r="F16" s="10" t="str">
        <f>data!F18</f>
        <v>47.05%</v>
      </c>
      <c r="G16" s="6"/>
      <c r="H16" s="3" t="str">
        <f>data!H18</f>
        <v>02</v>
      </c>
      <c r="I16" s="10" t="str">
        <f>data!I18</f>
        <v>51.09%</v>
      </c>
      <c r="J16" s="6"/>
      <c r="K16" s="3" t="str">
        <f>data!K18</f>
        <v>05</v>
      </c>
      <c r="L16" s="10" t="str">
        <f>data!L18</f>
        <v>46.70%</v>
      </c>
      <c r="M16" s="6"/>
      <c r="N16" s="3" t="str">
        <f>data!N18</f>
        <v>03</v>
      </c>
      <c r="O16" s="10" t="str">
        <f>data!O18</f>
        <v>23.73%</v>
      </c>
      <c r="P16" s="6"/>
      <c r="Q16" s="3" t="str">
        <f>data!Q18</f>
        <v>02</v>
      </c>
      <c r="R16" s="11" t="str">
        <f>data!R18</f>
        <v>$7,721.43</v>
      </c>
      <c r="S16" s="6"/>
      <c r="T16" s="3" t="str">
        <f>data!T18</f>
        <v>08</v>
      </c>
      <c r="U16" s="11" t="str">
        <f>data!U18</f>
        <v>$17,348.26</v>
      </c>
      <c r="V16" s="6"/>
      <c r="W16" s="3">
        <f>data!W18</f>
        <v>15</v>
      </c>
      <c r="X16" s="11" t="str">
        <f>data!X18</f>
        <v>$10,028.45</v>
      </c>
      <c r="Y16" s="6"/>
      <c r="Z16" s="3">
        <f>data!Z18</f>
        <v>19</v>
      </c>
      <c r="AA16" s="11" t="str">
        <f>data!AA18</f>
        <v>$218.61</v>
      </c>
      <c r="AB16" s="6"/>
      <c r="AC16" s="3" t="str">
        <f>data!AC18</f>
        <v>07</v>
      </c>
      <c r="AD16" s="3">
        <f>data!AD18</f>
        <v>283</v>
      </c>
      <c r="AE16" s="7"/>
    </row>
    <row r="17" spans="2:31" x14ac:dyDescent="0.25">
      <c r="B17" s="3" t="str">
        <f>data!B19</f>
        <v>03</v>
      </c>
      <c r="C17" s="3" t="str">
        <f>data!C19</f>
        <v>11.93%</v>
      </c>
      <c r="D17" s="6"/>
      <c r="E17" s="3">
        <f>data!E19</f>
        <v>19</v>
      </c>
      <c r="F17" s="3" t="str">
        <f>data!F19</f>
        <v>47.59%</v>
      </c>
      <c r="G17" s="6"/>
      <c r="H17" s="3">
        <f>data!H19</f>
        <v>20</v>
      </c>
      <c r="I17" s="3" t="str">
        <f>data!I19</f>
        <v>50.45%</v>
      </c>
      <c r="J17" s="6"/>
      <c r="K17" s="3">
        <f>data!K19</f>
        <v>17</v>
      </c>
      <c r="L17" s="3" t="str">
        <f>data!L19</f>
        <v>41.64%</v>
      </c>
      <c r="M17" s="6"/>
      <c r="N17" s="3" t="str">
        <f>data!N19</f>
        <v>02</v>
      </c>
      <c r="O17" s="3" t="str">
        <f>data!O19</f>
        <v>22.95%</v>
      </c>
      <c r="P17" s="6"/>
      <c r="Q17" s="3">
        <f>data!Q19</f>
        <v>12</v>
      </c>
      <c r="R17" s="3" t="str">
        <f>data!R19</f>
        <v>$7,017.30</v>
      </c>
      <c r="S17" s="6"/>
      <c r="T17" s="3">
        <f>data!T19</f>
        <v>15</v>
      </c>
      <c r="U17" s="3" t="str">
        <f>data!U19</f>
        <v>$17,279.97</v>
      </c>
      <c r="V17" s="6"/>
      <c r="W17" s="3" t="str">
        <f>data!W19</f>
        <v>08</v>
      </c>
      <c r="X17" s="3" t="str">
        <f>data!X19</f>
        <v>$8,229.78</v>
      </c>
      <c r="Y17" s="6"/>
      <c r="Z17" s="3" t="str">
        <f>data!Z19</f>
        <v>05</v>
      </c>
      <c r="AA17" s="3" t="str">
        <f>data!AA19</f>
        <v>$217.37</v>
      </c>
      <c r="AB17" s="6"/>
      <c r="AC17" s="3" t="str">
        <f>data!AC19</f>
        <v>09</v>
      </c>
      <c r="AD17" s="3">
        <f>data!AD19</f>
        <v>211</v>
      </c>
      <c r="AE17" s="7"/>
    </row>
    <row r="18" spans="2:31" x14ac:dyDescent="0.25">
      <c r="B18" s="3" t="str">
        <f>data!B20</f>
        <v>08</v>
      </c>
      <c r="C18" s="3" t="str">
        <f>data!C20</f>
        <v>3.92%</v>
      </c>
      <c r="D18" s="6"/>
      <c r="E18" s="3" t="str">
        <f>data!E20</f>
        <v>08</v>
      </c>
      <c r="F18" s="3" t="str">
        <f>data!F20</f>
        <v>50.17%</v>
      </c>
      <c r="G18" s="6"/>
      <c r="H18" s="3">
        <f>data!H20</f>
        <v>12</v>
      </c>
      <c r="I18" s="3" t="str">
        <f>data!I20</f>
        <v>48.81%</v>
      </c>
      <c r="J18" s="6"/>
      <c r="K18" s="3">
        <f>data!K20</f>
        <v>20</v>
      </c>
      <c r="L18" s="3" t="str">
        <f>data!L20</f>
        <v>35.22%</v>
      </c>
      <c r="M18" s="6"/>
      <c r="N18" s="3">
        <f>data!N20</f>
        <v>12</v>
      </c>
      <c r="O18" s="3" t="str">
        <f>data!O20</f>
        <v>17.92%</v>
      </c>
      <c r="P18" s="6"/>
      <c r="Q18" s="3">
        <f>data!Q20</f>
        <v>17</v>
      </c>
      <c r="R18" s="3" t="str">
        <f>data!R20</f>
        <v>$6,489.59</v>
      </c>
      <c r="S18" s="6"/>
      <c r="T18" s="3">
        <f>data!T20</f>
        <v>12</v>
      </c>
      <c r="U18" s="3" t="str">
        <f>data!U20</f>
        <v>$13,176.14</v>
      </c>
      <c r="V18" s="6"/>
      <c r="W18" s="3">
        <f>data!W20</f>
        <v>12</v>
      </c>
      <c r="X18" s="3" t="str">
        <f>data!X20</f>
        <v>$6,432.52</v>
      </c>
      <c r="Y18" s="6"/>
      <c r="Z18" s="3">
        <f>data!Z20</f>
        <v>16</v>
      </c>
      <c r="AA18" s="3" t="str">
        <f>data!AA20</f>
        <v>$212.76</v>
      </c>
      <c r="AB18" s="6"/>
      <c r="AC18" s="3" t="str">
        <f>data!AC20</f>
        <v>04</v>
      </c>
      <c r="AD18" s="3">
        <f>data!AD20</f>
        <v>165</v>
      </c>
      <c r="AE18" s="7"/>
    </row>
    <row r="19" spans="2:31" x14ac:dyDescent="0.25">
      <c r="B19" s="14" t="str">
        <f>data!B21</f>
        <v>02</v>
      </c>
      <c r="C19" s="14" t="str">
        <f>data!C21</f>
        <v>-2.42%</v>
      </c>
      <c r="D19" s="6"/>
      <c r="E19" s="3" t="str">
        <f>data!E21</f>
        <v>02</v>
      </c>
      <c r="F19" s="3" t="str">
        <f>data!F21</f>
        <v>68.69%</v>
      </c>
      <c r="G19" s="6"/>
      <c r="H19" s="3" t="str">
        <f>data!H21</f>
        <v>08</v>
      </c>
      <c r="I19" s="3" t="str">
        <f>data!I21</f>
        <v>47.43%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19</v>
      </c>
      <c r="O19" s="3" t="str">
        <f>data!O21</f>
        <v>17.46%</v>
      </c>
      <c r="P19" s="6"/>
      <c r="Q19" s="3" t="str">
        <f>data!Q21</f>
        <v>08</v>
      </c>
      <c r="R19" s="3" t="str">
        <f>data!R21</f>
        <v>$5,257.91</v>
      </c>
      <c r="S19" s="6"/>
      <c r="T19" s="3">
        <f>data!T21</f>
        <v>17</v>
      </c>
      <c r="U19" s="3" t="str">
        <f>data!U21</f>
        <v>$6,919.79</v>
      </c>
      <c r="V19" s="6"/>
      <c r="W19" s="3">
        <f>data!W21</f>
        <v>17</v>
      </c>
      <c r="X19" s="3" t="str">
        <f>data!X21</f>
        <v>$4,055.99</v>
      </c>
      <c r="Y19" s="6"/>
      <c r="Z19" s="3" t="str">
        <f>data!Z21</f>
        <v>08</v>
      </c>
      <c r="AA19" s="3" t="str">
        <f>data!AA21</f>
        <v>$176.39</v>
      </c>
      <c r="AB19" s="6"/>
      <c r="AC19" s="3">
        <f>data!AC21</f>
        <v>17</v>
      </c>
      <c r="AD19" s="3">
        <f>data!AD21</f>
        <v>126</v>
      </c>
      <c r="AE19" s="7"/>
    </row>
    <row r="20" spans="2:31" x14ac:dyDescent="0.25">
      <c r="B20" s="3" t="str">
        <f>data!B22</f>
        <v>Average</v>
      </c>
      <c r="C20" s="3" t="str">
        <f>data!C22</f>
        <v>16.28%</v>
      </c>
      <c r="D20" s="6"/>
      <c r="E20" s="3" t="str">
        <f>data!E22</f>
        <v>Average</v>
      </c>
      <c r="F20" s="3" t="str">
        <f>data!F22</f>
        <v>41.98%</v>
      </c>
      <c r="G20" s="6"/>
      <c r="H20" s="3" t="str">
        <f>data!H22</f>
        <v>Average</v>
      </c>
      <c r="I20" s="3" t="str">
        <f>data!I22</f>
        <v>56.24%</v>
      </c>
      <c r="J20" s="6"/>
      <c r="K20" s="3" t="str">
        <f>data!K22</f>
        <v>Average</v>
      </c>
      <c r="L20" s="3" t="str">
        <f>data!L22</f>
        <v>48.90%</v>
      </c>
      <c r="M20" s="6"/>
      <c r="N20" s="3" t="str">
        <f>data!N22</f>
        <v>Average</v>
      </c>
      <c r="O20" s="3" t="str">
        <f>data!O22</f>
        <v>28.20%</v>
      </c>
      <c r="P20" s="6"/>
      <c r="Q20" s="3" t="str">
        <f>data!Q22</f>
        <v>Average</v>
      </c>
      <c r="R20" s="3" t="str">
        <f>data!R22</f>
        <v>$13,201.41</v>
      </c>
      <c r="S20" s="6"/>
      <c r="T20" s="3" t="str">
        <f>data!T22</f>
        <v>Average</v>
      </c>
      <c r="U20" s="3" t="str">
        <f>data!U22</f>
        <v>$46,321.04</v>
      </c>
      <c r="V20" s="6"/>
      <c r="W20" s="3" t="str">
        <f>data!W22</f>
        <v>Average</v>
      </c>
      <c r="X20" s="3" t="str">
        <f>data!X22</f>
        <v>$26,347.60</v>
      </c>
      <c r="Y20" s="6"/>
      <c r="Z20" s="3" t="str">
        <f>data!Z22</f>
        <v>Average</v>
      </c>
      <c r="AA20" s="3" t="str">
        <f>data!AA22</f>
        <v>$1,362.57</v>
      </c>
      <c r="AB20" s="6"/>
      <c r="AC20" s="3" t="str">
        <f>data!AC22</f>
        <v>Average</v>
      </c>
      <c r="AD20" s="3">
        <f>data!AD22</f>
        <v>412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 t="s">
        <v>25</v>
      </c>
      <c r="AD8" s="2">
        <v>665</v>
      </c>
    </row>
    <row r="9" spans="1:30" x14ac:dyDescent="0.25">
      <c r="B9" s="2">
        <v>16</v>
      </c>
      <c r="C9" t="s">
        <v>26</v>
      </c>
      <c r="E9" s="2">
        <v>16</v>
      </c>
      <c r="F9" t="s">
        <v>27</v>
      </c>
      <c r="H9" s="2">
        <v>10</v>
      </c>
      <c r="I9" t="s">
        <v>28</v>
      </c>
      <c r="K9" s="2" t="s">
        <v>29</v>
      </c>
      <c r="L9" t="s">
        <v>30</v>
      </c>
      <c r="N9" s="2">
        <v>10</v>
      </c>
      <c r="O9" t="s">
        <v>31</v>
      </c>
      <c r="Q9" s="2">
        <v>10</v>
      </c>
      <c r="R9" s="2" t="s">
        <v>32</v>
      </c>
      <c r="T9" s="2">
        <v>20</v>
      </c>
      <c r="U9" s="2" t="s">
        <v>33</v>
      </c>
      <c r="W9" s="2">
        <v>19</v>
      </c>
      <c r="X9" s="2" t="s">
        <v>34</v>
      </c>
      <c r="Z9" s="2" t="s">
        <v>29</v>
      </c>
      <c r="AA9" s="2" t="s">
        <v>35</v>
      </c>
      <c r="AC9" s="2">
        <v>10</v>
      </c>
      <c r="AD9" s="2">
        <v>651</v>
      </c>
    </row>
    <row r="10" spans="1:30" x14ac:dyDescent="0.25">
      <c r="B10" s="2" t="s">
        <v>29</v>
      </c>
      <c r="C10" t="s">
        <v>36</v>
      </c>
      <c r="E10" s="2" t="s">
        <v>37</v>
      </c>
      <c r="F10" t="s">
        <v>38</v>
      </c>
      <c r="H10" s="2" t="s">
        <v>18</v>
      </c>
      <c r="I10" t="s">
        <v>39</v>
      </c>
      <c r="K10" s="2">
        <v>10</v>
      </c>
      <c r="L10" t="s">
        <v>40</v>
      </c>
      <c r="N10" s="2">
        <v>16</v>
      </c>
      <c r="O10" t="s">
        <v>41</v>
      </c>
      <c r="Q10" s="2" t="s">
        <v>29</v>
      </c>
      <c r="R10" s="2" t="s">
        <v>42</v>
      </c>
      <c r="T10" s="2">
        <v>19</v>
      </c>
      <c r="U10" s="2" t="s">
        <v>43</v>
      </c>
      <c r="W10" s="2">
        <v>20</v>
      </c>
      <c r="X10" s="2" t="s">
        <v>44</v>
      </c>
      <c r="Z10" s="2">
        <v>20</v>
      </c>
      <c r="AA10" s="2" t="s">
        <v>45</v>
      </c>
      <c r="AC10" s="2">
        <v>19</v>
      </c>
      <c r="AD10" s="2">
        <v>620</v>
      </c>
    </row>
    <row r="11" spans="1:30" x14ac:dyDescent="0.25">
      <c r="B11" s="2" t="s">
        <v>46</v>
      </c>
      <c r="C11" t="s">
        <v>47</v>
      </c>
      <c r="E11" s="2" t="s">
        <v>46</v>
      </c>
      <c r="F11" t="s">
        <v>48</v>
      </c>
      <c r="H11" s="2">
        <v>17</v>
      </c>
      <c r="I11" t="s">
        <v>49</v>
      </c>
      <c r="K11" s="2">
        <v>19</v>
      </c>
      <c r="L11" t="s">
        <v>50</v>
      </c>
      <c r="N11" s="2" t="s">
        <v>29</v>
      </c>
      <c r="O11" t="s">
        <v>51</v>
      </c>
      <c r="Q11" s="2">
        <v>16</v>
      </c>
      <c r="R11" s="2" t="s">
        <v>52</v>
      </c>
      <c r="T11" s="2" t="s">
        <v>29</v>
      </c>
      <c r="U11" s="2" t="s">
        <v>53</v>
      </c>
      <c r="W11" s="2" t="s">
        <v>29</v>
      </c>
      <c r="X11" s="2" t="s">
        <v>54</v>
      </c>
      <c r="Z11" s="2">
        <v>15</v>
      </c>
      <c r="AA11" s="2" t="s">
        <v>55</v>
      </c>
      <c r="AC11" s="2">
        <v>20</v>
      </c>
      <c r="AD11" s="2">
        <v>594</v>
      </c>
    </row>
    <row r="12" spans="1:30" x14ac:dyDescent="0.25">
      <c r="B12" s="2" t="s">
        <v>37</v>
      </c>
      <c r="C12" t="s">
        <v>56</v>
      </c>
      <c r="E12" s="2" t="s">
        <v>18</v>
      </c>
      <c r="F12" t="s">
        <v>57</v>
      </c>
      <c r="H12" s="2" t="s">
        <v>29</v>
      </c>
      <c r="I12" t="s">
        <v>58</v>
      </c>
      <c r="K12" s="2">
        <v>16</v>
      </c>
      <c r="L12" t="s">
        <v>59</v>
      </c>
      <c r="N12" s="2">
        <v>20</v>
      </c>
      <c r="O12" t="s">
        <v>60</v>
      </c>
      <c r="Q12" s="2" t="s">
        <v>37</v>
      </c>
      <c r="R12" s="2" t="s">
        <v>61</v>
      </c>
      <c r="T12" s="2">
        <v>16</v>
      </c>
      <c r="U12" s="2" t="s">
        <v>62</v>
      </c>
      <c r="W12" s="2">
        <v>16</v>
      </c>
      <c r="X12" s="2" t="s">
        <v>63</v>
      </c>
      <c r="Z12" s="2">
        <v>10</v>
      </c>
      <c r="AA12" s="2" t="s">
        <v>64</v>
      </c>
      <c r="AC12" s="2">
        <v>16</v>
      </c>
      <c r="AD12" s="2">
        <v>525</v>
      </c>
    </row>
    <row r="13" spans="1:30" x14ac:dyDescent="0.25">
      <c r="B13" s="2">
        <v>15</v>
      </c>
      <c r="C13" t="s">
        <v>65</v>
      </c>
      <c r="E13" s="2" t="s">
        <v>29</v>
      </c>
      <c r="F13" t="s">
        <v>66</v>
      </c>
      <c r="H13" s="2" t="s">
        <v>37</v>
      </c>
      <c r="I13" t="s">
        <v>67</v>
      </c>
      <c r="K13" s="2">
        <v>12</v>
      </c>
      <c r="L13" t="s">
        <v>68</v>
      </c>
      <c r="N13" s="2">
        <v>15</v>
      </c>
      <c r="O13" t="s">
        <v>69</v>
      </c>
      <c r="Q13" s="2" t="s">
        <v>18</v>
      </c>
      <c r="R13" s="2" t="s">
        <v>70</v>
      </c>
      <c r="T13" s="2" t="s">
        <v>18</v>
      </c>
      <c r="U13" s="2" t="s">
        <v>71</v>
      </c>
      <c r="W13" s="2">
        <v>10</v>
      </c>
      <c r="X13" s="2" t="s">
        <v>72</v>
      </c>
      <c r="Z13" s="2" t="s">
        <v>18</v>
      </c>
      <c r="AA13" s="2" t="s">
        <v>73</v>
      </c>
      <c r="AC13" s="2">
        <v>15</v>
      </c>
      <c r="AD13" s="2">
        <v>471</v>
      </c>
    </row>
    <row r="14" spans="1:30" x14ac:dyDescent="0.25">
      <c r="B14" s="2">
        <v>19</v>
      </c>
      <c r="C14" t="s">
        <v>74</v>
      </c>
      <c r="E14" s="2">
        <v>20</v>
      </c>
      <c r="F14" t="s">
        <v>75</v>
      </c>
      <c r="H14" s="2">
        <v>15</v>
      </c>
      <c r="I14" t="s">
        <v>76</v>
      </c>
      <c r="K14" s="2" t="s">
        <v>77</v>
      </c>
      <c r="L14" t="s">
        <v>78</v>
      </c>
      <c r="N14" s="2" t="s">
        <v>37</v>
      </c>
      <c r="O14" t="s">
        <v>79</v>
      </c>
      <c r="Q14" s="2">
        <v>20</v>
      </c>
      <c r="R14" s="2" t="s">
        <v>80</v>
      </c>
      <c r="T14" s="2" t="s">
        <v>25</v>
      </c>
      <c r="U14" s="2" t="s">
        <v>81</v>
      </c>
      <c r="W14" s="2" t="s">
        <v>18</v>
      </c>
      <c r="X14" s="2" t="s">
        <v>82</v>
      </c>
      <c r="Z14" s="2">
        <v>12</v>
      </c>
      <c r="AA14" s="2" t="s">
        <v>83</v>
      </c>
      <c r="AC14" s="2" t="s">
        <v>77</v>
      </c>
      <c r="AD14" s="2">
        <v>466</v>
      </c>
    </row>
    <row r="15" spans="1:30" x14ac:dyDescent="0.25">
      <c r="B15" s="2">
        <v>17</v>
      </c>
      <c r="C15" t="s">
        <v>84</v>
      </c>
      <c r="E15" s="2">
        <v>15</v>
      </c>
      <c r="F15" t="s">
        <v>85</v>
      </c>
      <c r="H15" s="2" t="s">
        <v>14</v>
      </c>
      <c r="I15" t="s">
        <v>86</v>
      </c>
      <c r="K15" s="2" t="s">
        <v>25</v>
      </c>
      <c r="L15" t="s">
        <v>87</v>
      </c>
      <c r="N15" s="2" t="s">
        <v>77</v>
      </c>
      <c r="O15" t="s">
        <v>88</v>
      </c>
      <c r="Q15" s="2">
        <v>15</v>
      </c>
      <c r="R15" s="2" t="s">
        <v>89</v>
      </c>
      <c r="T15" s="2">
        <v>10</v>
      </c>
      <c r="U15" s="2" t="s">
        <v>90</v>
      </c>
      <c r="W15" s="2" t="s">
        <v>37</v>
      </c>
      <c r="X15" s="2" t="s">
        <v>91</v>
      </c>
      <c r="Z15" s="2" t="s">
        <v>25</v>
      </c>
      <c r="AA15" s="2" t="s">
        <v>92</v>
      </c>
      <c r="AC15" s="2">
        <v>12</v>
      </c>
      <c r="AD15" s="2">
        <v>386</v>
      </c>
    </row>
    <row r="16" spans="1:30" x14ac:dyDescent="0.25">
      <c r="B16" s="2">
        <v>10</v>
      </c>
      <c r="C16" t="s">
        <v>93</v>
      </c>
      <c r="E16" s="2">
        <v>17</v>
      </c>
      <c r="F16" t="s">
        <v>94</v>
      </c>
      <c r="H16" s="2" t="s">
        <v>46</v>
      </c>
      <c r="I16" t="s">
        <v>95</v>
      </c>
      <c r="K16" s="2" t="s">
        <v>37</v>
      </c>
      <c r="L16" t="s">
        <v>96</v>
      </c>
      <c r="N16" s="2" t="s">
        <v>46</v>
      </c>
      <c r="O16" t="s">
        <v>97</v>
      </c>
      <c r="Q16" s="2" t="s">
        <v>46</v>
      </c>
      <c r="R16" s="2" t="s">
        <v>98</v>
      </c>
      <c r="T16" s="2" t="s">
        <v>37</v>
      </c>
      <c r="U16" s="2" t="s">
        <v>99</v>
      </c>
      <c r="W16" s="2" t="s">
        <v>46</v>
      </c>
      <c r="X16" s="2" t="s">
        <v>100</v>
      </c>
      <c r="Z16" s="2">
        <v>17</v>
      </c>
      <c r="AA16" s="2" t="s">
        <v>101</v>
      </c>
      <c r="AC16" s="2" t="s">
        <v>46</v>
      </c>
      <c r="AD16" s="2">
        <v>322</v>
      </c>
    </row>
    <row r="17" spans="2:30" x14ac:dyDescent="0.25">
      <c r="B17" s="2">
        <v>12</v>
      </c>
      <c r="C17" t="s">
        <v>102</v>
      </c>
      <c r="E17" s="2">
        <v>10</v>
      </c>
      <c r="F17" t="s">
        <v>103</v>
      </c>
      <c r="H17" s="2">
        <v>16</v>
      </c>
      <c r="I17" t="s">
        <v>104</v>
      </c>
      <c r="K17" s="2">
        <v>15</v>
      </c>
      <c r="L17" t="s">
        <v>105</v>
      </c>
      <c r="N17" s="2">
        <v>17</v>
      </c>
      <c r="O17" t="s">
        <v>106</v>
      </c>
      <c r="Q17" s="2">
        <v>19</v>
      </c>
      <c r="R17" s="2" t="s">
        <v>107</v>
      </c>
      <c r="T17" s="2" t="s">
        <v>46</v>
      </c>
      <c r="U17" s="2" t="s">
        <v>108</v>
      </c>
      <c r="W17" s="2" t="s">
        <v>25</v>
      </c>
      <c r="X17" s="2" t="s">
        <v>109</v>
      </c>
      <c r="Z17" s="2" t="s">
        <v>37</v>
      </c>
      <c r="AA17" s="2" t="s">
        <v>110</v>
      </c>
      <c r="AC17" s="2" t="s">
        <v>18</v>
      </c>
      <c r="AD17" s="2">
        <v>284</v>
      </c>
    </row>
    <row r="18" spans="2:30" x14ac:dyDescent="0.25">
      <c r="B18" s="2">
        <v>20</v>
      </c>
      <c r="C18" t="s">
        <v>111</v>
      </c>
      <c r="E18" s="2">
        <v>12</v>
      </c>
      <c r="F18" t="s">
        <v>112</v>
      </c>
      <c r="H18" s="2" t="s">
        <v>25</v>
      </c>
      <c r="I18" t="s">
        <v>113</v>
      </c>
      <c r="K18" s="2" t="s">
        <v>46</v>
      </c>
      <c r="L18" t="s">
        <v>114</v>
      </c>
      <c r="N18" s="2" t="s">
        <v>18</v>
      </c>
      <c r="O18" t="s">
        <v>115</v>
      </c>
      <c r="Q18" s="2" t="s">
        <v>25</v>
      </c>
      <c r="R18" s="2" t="s">
        <v>116</v>
      </c>
      <c r="T18" s="2" t="s">
        <v>77</v>
      </c>
      <c r="U18" s="2" t="s">
        <v>117</v>
      </c>
      <c r="W18" s="2">
        <v>15</v>
      </c>
      <c r="X18" s="2" t="s">
        <v>118</v>
      </c>
      <c r="Z18" s="2">
        <v>19</v>
      </c>
      <c r="AA18" s="2" t="s">
        <v>119</v>
      </c>
      <c r="AC18" s="2" t="s">
        <v>37</v>
      </c>
      <c r="AD18" s="2">
        <v>283</v>
      </c>
    </row>
    <row r="19" spans="2:30" x14ac:dyDescent="0.25">
      <c r="B19" s="2" t="s">
        <v>18</v>
      </c>
      <c r="C19" t="s">
        <v>120</v>
      </c>
      <c r="E19" s="2">
        <v>19</v>
      </c>
      <c r="F19" t="s">
        <v>121</v>
      </c>
      <c r="H19" s="2">
        <v>20</v>
      </c>
      <c r="I19" t="s">
        <v>122</v>
      </c>
      <c r="K19" s="2">
        <v>17</v>
      </c>
      <c r="L19" t="s">
        <v>123</v>
      </c>
      <c r="N19" s="2" t="s">
        <v>25</v>
      </c>
      <c r="O19" t="s">
        <v>124</v>
      </c>
      <c r="Q19" s="2">
        <v>12</v>
      </c>
      <c r="R19" s="2" t="s">
        <v>125</v>
      </c>
      <c r="T19" s="2">
        <v>15</v>
      </c>
      <c r="U19" s="2" t="s">
        <v>126</v>
      </c>
      <c r="W19" s="2" t="s">
        <v>77</v>
      </c>
      <c r="X19" s="2" t="s">
        <v>127</v>
      </c>
      <c r="Z19" s="2" t="s">
        <v>46</v>
      </c>
      <c r="AA19" s="2" t="s">
        <v>128</v>
      </c>
      <c r="AC19" s="2" t="s">
        <v>29</v>
      </c>
      <c r="AD19" s="2">
        <v>211</v>
      </c>
    </row>
    <row r="20" spans="2:30" x14ac:dyDescent="0.25">
      <c r="B20" s="2" t="s">
        <v>77</v>
      </c>
      <c r="C20" t="s">
        <v>129</v>
      </c>
      <c r="E20" s="2" t="s">
        <v>77</v>
      </c>
      <c r="F20" t="s">
        <v>130</v>
      </c>
      <c r="H20" s="2">
        <v>12</v>
      </c>
      <c r="I20" t="s">
        <v>131</v>
      </c>
      <c r="K20" s="2">
        <v>20</v>
      </c>
      <c r="L20" t="s">
        <v>132</v>
      </c>
      <c r="N20" s="2">
        <v>12</v>
      </c>
      <c r="O20" t="s">
        <v>133</v>
      </c>
      <c r="Q20" s="2">
        <v>17</v>
      </c>
      <c r="R20" s="2" t="s">
        <v>134</v>
      </c>
      <c r="T20" s="2">
        <v>12</v>
      </c>
      <c r="U20" s="2" t="s">
        <v>135</v>
      </c>
      <c r="W20" s="2">
        <v>12</v>
      </c>
      <c r="X20" s="2" t="s">
        <v>136</v>
      </c>
      <c r="Z20" s="2">
        <v>16</v>
      </c>
      <c r="AA20" s="2" t="s">
        <v>137</v>
      </c>
      <c r="AC20" s="2" t="s">
        <v>14</v>
      </c>
      <c r="AD20" s="2">
        <v>165</v>
      </c>
    </row>
    <row r="21" spans="2:30" x14ac:dyDescent="0.25">
      <c r="B21" s="2" t="s">
        <v>25</v>
      </c>
      <c r="C21" t="s">
        <v>138</v>
      </c>
      <c r="E21" s="2" t="s">
        <v>25</v>
      </c>
      <c r="F21" t="s">
        <v>139</v>
      </c>
      <c r="H21" s="2" t="s">
        <v>77</v>
      </c>
      <c r="I21" t="s">
        <v>140</v>
      </c>
      <c r="K21" s="2" t="s">
        <v>14</v>
      </c>
      <c r="N21" s="2">
        <v>19</v>
      </c>
      <c r="O21" t="s">
        <v>141</v>
      </c>
      <c r="Q21" s="2" t="s">
        <v>77</v>
      </c>
      <c r="R21" s="2" t="s">
        <v>142</v>
      </c>
      <c r="T21" s="2">
        <v>17</v>
      </c>
      <c r="U21" s="2" t="s">
        <v>143</v>
      </c>
      <c r="W21" s="2">
        <v>17</v>
      </c>
      <c r="X21" s="2" t="s">
        <v>144</v>
      </c>
      <c r="Z21" s="2" t="s">
        <v>77</v>
      </c>
      <c r="AA21" s="2" t="s">
        <v>145</v>
      </c>
      <c r="AC21" s="2">
        <v>17</v>
      </c>
      <c r="AD21" s="2">
        <v>126</v>
      </c>
    </row>
    <row r="22" spans="2:30" x14ac:dyDescent="0.25">
      <c r="B22" s="9" t="s">
        <v>146</v>
      </c>
      <c r="C22" s="8" t="s">
        <v>147</v>
      </c>
      <c r="E22" s="9" t="s">
        <v>146</v>
      </c>
      <c r="F22" s="8" t="s">
        <v>148</v>
      </c>
      <c r="H22" s="9" t="s">
        <v>146</v>
      </c>
      <c r="I22" s="8" t="s">
        <v>149</v>
      </c>
      <c r="K22" s="9" t="s">
        <v>146</v>
      </c>
      <c r="L22" s="8" t="s">
        <v>150</v>
      </c>
      <c r="N22" s="9" t="s">
        <v>146</v>
      </c>
      <c r="O22" s="8" t="s">
        <v>151</v>
      </c>
      <c r="Q22" s="9" t="s">
        <v>146</v>
      </c>
      <c r="R22" s="9" t="s">
        <v>152</v>
      </c>
      <c r="T22" s="9" t="s">
        <v>146</v>
      </c>
      <c r="U22" s="9" t="s">
        <v>153</v>
      </c>
      <c r="W22" s="9" t="s">
        <v>146</v>
      </c>
      <c r="X22" s="9" t="s">
        <v>154</v>
      </c>
      <c r="Z22" s="9" t="s">
        <v>146</v>
      </c>
      <c r="AA22" s="9" t="s">
        <v>155</v>
      </c>
      <c r="AC22" s="9" t="s">
        <v>146</v>
      </c>
      <c r="AD22" s="9">
        <v>412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2021-08-22T19:12:01Z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