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AE6CB82-A0F6-4606-9E99-D7B4410D58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e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<sst xmlns="http://schemas.openxmlformats.org/spreadsheetml/2006/main" count="493" uniqueCount="422">
  <si>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</si>
  <si>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</si>
  <si>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</si>
  <si>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</si>
  <si>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</si>
  <si>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</si>
  <si>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</si>
  <si>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</si>
  <si>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</si>
  <si>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</si>
  <si>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</si>
  <si>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</si>
  <si>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</si>
  <si>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</si>
  <si>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1/2021 - 6/2021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</si>
  <si>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</si>
  <si>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</si>
  <si>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</si>
  <si>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</si>
  <si>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</si>
  <si>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</si>
  <si>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</si>
  <si>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</si>
  <si>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</si>
  <si>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</si>
  <si>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16</t>
  </si>
  <si>
    <t>Member 17</t>
  </si>
  <si>
    <t>Member 18</t>
  </si>
  <si>
    <t>Member 19</t>
  </si>
  <si>
    <t>Member 20</t>
  </si>
  <si>
    <t>$608,518.00</t>
  </si>
  <si>
    <t>47.10%</t>
  </si>
  <si>
    <t>$221,240.51</t>
  </si>
  <si>
    <t>34.45%</t>
  </si>
  <si>
    <t>$1,442,514.00</t>
  </si>
  <si>
    <t>99.62%</t>
  </si>
  <si>
    <t>$228,358.13</t>
  </si>
  <si>
    <t>37.37%</t>
  </si>
  <si>
    <t>$256,571.97</t>
  </si>
  <si>
    <t>24.69%</t>
  </si>
  <si>
    <t>$358,717.66</t>
  </si>
  <si>
    <t>51.10%</t>
  </si>
  <si>
    <t>$302,739.00</t>
  </si>
  <si>
    <t>40.08%</t>
  </si>
  <si>
    <t>$492,547.00</t>
  </si>
  <si>
    <t>33.78%</t>
  </si>
  <si>
    <t>$249,360.11</t>
  </si>
  <si>
    <t>31.91%</t>
  </si>
  <si>
    <t>$387,537.19</t>
  </si>
  <si>
    <t>26.20%</t>
  </si>
  <si>
    <t>$430,658.72</t>
  </si>
  <si>
    <t>44.77%</t>
  </si>
  <si>
    <t>$73,674.39</t>
  </si>
  <si>
    <t>22.52%</t>
  </si>
  <si>
    <t>$2,054,242.61</t>
  </si>
  <si>
    <t>73.76%</t>
  </si>
  <si>
    <t>$528,332.00</t>
  </si>
  <si>
    <t>18.60%</t>
  </si>
  <si>
    <t>$425,595.00</t>
  </si>
  <si>
    <t>30.54%</t>
  </si>
  <si>
    <t>$45,628.00</t>
  </si>
  <si>
    <t>3.53%</t>
  </si>
  <si>
    <t>$48,524.79</t>
  </si>
  <si>
    <t>7.55%</t>
  </si>
  <si>
    <t>$60.00</t>
  </si>
  <si>
    <t>0.00%</t>
  </si>
  <si>
    <t>$44,591.29</t>
  </si>
  <si>
    <t>7.29%</t>
  </si>
  <si>
    <t>$20,395.55</t>
  </si>
  <si>
    <t>1.96%</t>
  </si>
  <si>
    <t>$30,361.00</t>
  </si>
  <si>
    <t>4.32%</t>
  </si>
  <si>
    <t>$89,874.00</t>
  </si>
  <si>
    <t>11.90%</t>
  </si>
  <si>
    <t>$73,759.00</t>
  </si>
  <si>
    <t>5.05%</t>
  </si>
  <si>
    <t>$46,242.63</t>
  </si>
  <si>
    <t>5.91%</t>
  </si>
  <si>
    <t>$17,545.97</t>
  </si>
  <si>
    <t>1.18%</t>
  </si>
  <si>
    <t>$40,201.05</t>
  </si>
  <si>
    <t>4.17%</t>
  </si>
  <si>
    <t>$30,654.12</t>
  </si>
  <si>
    <t>9.37%</t>
  </si>
  <si>
    <t>$230,763.20</t>
  </si>
  <si>
    <t>8.28%</t>
  </si>
  <si>
    <t>$41,594.33</t>
  </si>
  <si>
    <t>2.98%</t>
  </si>
  <si>
    <t>$265,996.00</t>
  </si>
  <si>
    <t>20.58%</t>
  </si>
  <si>
    <t>$167,395.54</t>
  </si>
  <si>
    <t>26.07%</t>
  </si>
  <si>
    <t>$1,009.00</t>
  </si>
  <si>
    <t>0.06%</t>
  </si>
  <si>
    <t>$110,550.33</t>
  </si>
  <si>
    <t>18.09%</t>
  </si>
  <si>
    <t>$338,934.23</t>
  </si>
  <si>
    <t>32.61%</t>
  </si>
  <si>
    <t>$115,142.33</t>
  </si>
  <si>
    <t>16.40%</t>
  </si>
  <si>
    <t>$126,722.00</t>
  </si>
  <si>
    <t>16.78%</t>
  </si>
  <si>
    <t>$386,232.00</t>
  </si>
  <si>
    <t>26.49%</t>
  </si>
  <si>
    <t>$169,000.01</t>
  </si>
  <si>
    <t>21.62%</t>
  </si>
  <si>
    <t>$446,372.12</t>
  </si>
  <si>
    <t>30.18%</t>
  </si>
  <si>
    <t>$159,631.88</t>
  </si>
  <si>
    <t>16.59%</t>
  </si>
  <si>
    <t>$95,076.17</t>
  </si>
  <si>
    <t>29.06%</t>
  </si>
  <si>
    <t>$82,924.87</t>
  </si>
  <si>
    <t>2.97%</t>
  </si>
  <si>
    <t>$1,174,547.00</t>
  </si>
  <si>
    <t>41.35%</t>
  </si>
  <si>
    <t>$400,085.33</t>
  </si>
  <si>
    <t>28.71%</t>
  </si>
  <si>
    <t>$221,858.00</t>
  </si>
  <si>
    <t>17.17%</t>
  </si>
  <si>
    <t>$130,073.60</t>
  </si>
  <si>
    <t>20.25%</t>
  </si>
  <si>
    <t>$120,346.04</t>
  </si>
  <si>
    <t>19.69%</t>
  </si>
  <si>
    <t>$286,758.14</t>
  </si>
  <si>
    <t>27.59%</t>
  </si>
  <si>
    <t>$65,416.66</t>
  </si>
  <si>
    <t>9.31%</t>
  </si>
  <si>
    <t>$165,079.00</t>
  </si>
  <si>
    <t>21.85%</t>
  </si>
  <si>
    <t>$369,300.00</t>
  </si>
  <si>
    <t>25.33%</t>
  </si>
  <si>
    <t>$239,836.06</t>
  </si>
  <si>
    <t>30.69%</t>
  </si>
  <si>
    <t>$477,202.55</t>
  </si>
  <si>
    <t>32.27%</t>
  </si>
  <si>
    <t>$246,318.51</t>
  </si>
  <si>
    <t>25.60%</t>
  </si>
  <si>
    <t>$94,755.67</t>
  </si>
  <si>
    <t>28.97%</t>
  </si>
  <si>
    <t>$21,377.99</t>
  </si>
  <si>
    <t>0.76%</t>
  </si>
  <si>
    <t>$1,137,192.00</t>
  </si>
  <si>
    <t>40.04%</t>
  </si>
  <si>
    <t>$480,296.66</t>
  </si>
  <si>
    <t>34.47%</t>
  </si>
  <si>
    <t>$149,937.00</t>
  </si>
  <si>
    <t>11.60%</t>
  </si>
  <si>
    <t>$74,852.20</t>
  </si>
  <si>
    <t>11.65%</t>
  </si>
  <si>
    <t>$4,299.00</t>
  </si>
  <si>
    <t>0.29%</t>
  </si>
  <si>
    <t>$107,064.55</t>
  </si>
  <si>
    <t>17.52%</t>
  </si>
  <si>
    <t>$136,387.24</t>
  </si>
  <si>
    <t>13.12%</t>
  </si>
  <si>
    <t>$132,329.66</t>
  </si>
  <si>
    <t>18.85%</t>
  </si>
  <si>
    <t>$70,753.00</t>
  </si>
  <si>
    <t>9.36%</t>
  </si>
  <si>
    <t>$136,031.00</t>
  </si>
  <si>
    <t>9.33%</t>
  </si>
  <si>
    <t>$76,884.14</t>
  </si>
  <si>
    <t>9.84%</t>
  </si>
  <si>
    <t>$150,033.47</t>
  </si>
  <si>
    <t>10.14%</t>
  </si>
  <si>
    <t>$85,024.00</t>
  </si>
  <si>
    <t>8.83%</t>
  </si>
  <si>
    <t>$32,913.84</t>
  </si>
  <si>
    <t>10.06%</t>
  </si>
  <si>
    <t>$395,388.64</t>
  </si>
  <si>
    <t>14.19%</t>
  </si>
  <si>
    <t>$45,656.66</t>
  </si>
  <si>
    <t>3.27%</t>
  </si>
  <si>
    <t>$1,291,937.00</t>
  </si>
  <si>
    <t>100%</t>
  </si>
  <si>
    <t>$642,086.65</t>
  </si>
  <si>
    <t>$1,447,882.00</t>
  </si>
  <si>
    <t>$610,910.35</t>
  </si>
  <si>
    <t>$1,039,047.13</t>
  </si>
  <si>
    <t>$701,967.33</t>
  </si>
  <si>
    <t>$755,167.00</t>
  </si>
  <si>
    <t>$1,457,869.00</t>
  </si>
  <si>
    <t>$781,322.96</t>
  </si>
  <si>
    <t>$1,478,691.31</t>
  </si>
  <si>
    <t>$961,834.16</t>
  </si>
  <si>
    <t>$327,074.19</t>
  </si>
  <si>
    <t>$2,784,697.31</t>
  </si>
  <si>
    <t>$2,840,071.00</t>
  </si>
  <si>
    <t>$1,393,228.00</t>
  </si>
  <si>
    <t>$130,218.00</t>
  </si>
  <si>
    <t>21.39%</t>
  </si>
  <si>
    <t>$53,425.01</t>
  </si>
  <si>
    <t>24.14%</t>
  </si>
  <si>
    <t>$837,497.00</t>
  </si>
  <si>
    <t>58.05%</t>
  </si>
  <si>
    <t>$59,586.06</t>
  </si>
  <si>
    <t>26.09%</t>
  </si>
  <si>
    <t>$70,324.75</t>
  </si>
  <si>
    <t>27.40%</t>
  </si>
  <si>
    <t>$107,945.33</t>
  </si>
  <si>
    <t>30.09%</t>
  </si>
  <si>
    <t>$94,122.00</t>
  </si>
  <si>
    <t>31.09%</t>
  </si>
  <si>
    <t>$152,086.00</t>
  </si>
  <si>
    <t>30.87%</t>
  </si>
  <si>
    <t>$50,142.82</t>
  </si>
  <si>
    <t>20.10%</t>
  </si>
  <si>
    <t>$109,996.32</t>
  </si>
  <si>
    <t>28.38%</t>
  </si>
  <si>
    <t>$157,757.76</t>
  </si>
  <si>
    <t>36.63%</t>
  </si>
  <si>
    <t>$17,280.29</t>
  </si>
  <si>
    <t>23.45%</t>
  </si>
  <si>
    <t>$218,159.67</t>
  </si>
  <si>
    <t>10.61%</t>
  </si>
  <si>
    <t>$119,261.00</t>
  </si>
  <si>
    <t>22.57%</t>
  </si>
  <si>
    <t>$88,869.33</t>
  </si>
  <si>
    <t>20.88%</t>
  </si>
  <si>
    <t>100.00%</t>
  </si>
  <si>
    <t>$42,853.64</t>
  </si>
  <si>
    <t>92.67%</t>
  </si>
  <si>
    <t>$230,573.20</t>
  </si>
  <si>
    <t>99.91%</t>
  </si>
  <si>
    <t>$165,628.45</t>
  </si>
  <si>
    <t>98.94%</t>
  </si>
  <si>
    <t>$109,705.56</t>
  </si>
  <si>
    <t>99.23%</t>
  </si>
  <si>
    <t>$327,149.43</t>
  </si>
  <si>
    <t>96.52%</t>
  </si>
  <si>
    <t>$115,104.33</t>
  </si>
  <si>
    <t>99.96%</t>
  </si>
  <si>
    <t>$116,338.00</t>
  </si>
  <si>
    <t>91.80%</t>
  </si>
  <si>
    <t>$377,714.00</t>
  </si>
  <si>
    <t>97.79%</t>
  </si>
  <si>
    <t>$163,977.85</t>
  </si>
  <si>
    <t>97.02%</t>
  </si>
  <si>
    <t>$419,286.28</t>
  </si>
  <si>
    <t>93.93%</t>
  </si>
  <si>
    <t>$93,152.21</t>
  </si>
  <si>
    <t>97.97%</t>
  </si>
  <si>
    <t>$390,928.66</t>
  </si>
  <si>
    <t>97.71%</t>
  </si>
  <si>
    <t>$107,640.00</t>
  </si>
  <si>
    <t>48.51%</t>
  </si>
  <si>
    <t>$74,268.92</t>
  </si>
  <si>
    <t>57.09%</t>
  </si>
  <si>
    <t>$54,736.88</t>
  </si>
  <si>
    <t>45.48%</t>
  </si>
  <si>
    <t>$140,651.07</t>
  </si>
  <si>
    <t>49.04%</t>
  </si>
  <si>
    <t>$35,216.33</t>
  </si>
  <si>
    <t>53.83%</t>
  </si>
  <si>
    <t>$87,918.00</t>
  </si>
  <si>
    <t>53.25%</t>
  </si>
  <si>
    <t>$186,177.00</t>
  </si>
  <si>
    <t>50.41%</t>
  </si>
  <si>
    <t>$131,695.74</t>
  </si>
  <si>
    <t>54.91%</t>
  </si>
  <si>
    <t>$222,419.19</t>
  </si>
  <si>
    <t>46.60%</t>
  </si>
  <si>
    <t>$121,094.24</t>
  </si>
  <si>
    <t>49.16%</t>
  </si>
  <si>
    <t>$40,340.38</t>
  </si>
  <si>
    <t>42.57%</t>
  </si>
  <si>
    <t>$-16,752.16</t>
  </si>
  <si>
    <t>-78.36%</t>
  </si>
  <si>
    <t>$618,586.00</t>
  </si>
  <si>
    <t>54.39%</t>
  </si>
  <si>
    <t>$166,281.00</t>
  </si>
  <si>
    <t>34.62%</t>
  </si>
  <si>
    <t>$98,044.00</t>
  </si>
  <si>
    <t>65.39%</t>
  </si>
  <si>
    <t>$32,857.58</t>
  </si>
  <si>
    <t>43.89%</t>
  </si>
  <si>
    <t>$-3,174.00</t>
  </si>
  <si>
    <t>-73.83%</t>
  </si>
  <si>
    <t>$83,933.79</t>
  </si>
  <si>
    <t>78.39%</t>
  </si>
  <si>
    <t>$63,043.74</t>
  </si>
  <si>
    <t>46.22%</t>
  </si>
  <si>
    <t>$63,915.66</t>
  </si>
  <si>
    <t>48.30%</t>
  </si>
  <si>
    <t>$37,819.00</t>
  </si>
  <si>
    <t>53.45%</t>
  </si>
  <si>
    <t>$88,880.00</t>
  </si>
  <si>
    <t>65.33%</t>
  </si>
  <si>
    <t>$47,415.13</t>
  </si>
  <si>
    <t>61.67%</t>
  </si>
  <si>
    <t>$85,002.37</t>
  </si>
  <si>
    <t>56.65%</t>
  </si>
  <si>
    <t>$62,003.63</t>
  </si>
  <si>
    <t>72.92%</t>
  </si>
  <si>
    <t>$19,622.78</t>
  </si>
  <si>
    <t>59.61%</t>
  </si>
  <si>
    <t>$389,749.14</t>
  </si>
  <si>
    <t>98.57%</t>
  </si>
  <si>
    <t>$24,118.33</t>
  </si>
  <si>
    <t>52.82%</t>
  </si>
  <si>
    <t>$647,526.00</t>
  </si>
  <si>
    <t>50.12%</t>
  </si>
  <si>
    <t>$374,704.75</t>
  </si>
  <si>
    <t>58.35%</t>
  </si>
  <si>
    <t>$835,392.00</t>
  </si>
  <si>
    <t>57.69%</t>
  </si>
  <si>
    <t>$352,553.59</t>
  </si>
  <si>
    <t>57.70%</t>
  </si>
  <si>
    <t>$621,564.55</t>
  </si>
  <si>
    <t>59.82%</t>
  </si>
  <si>
    <t>$352,542.66</t>
  </si>
  <si>
    <t>50.22%</t>
  </si>
  <si>
    <t>$426,071.00</t>
  </si>
  <si>
    <t>56.42%</t>
  </si>
  <si>
    <t>$878,616.00</t>
  </si>
  <si>
    <t>60.26%</t>
  </si>
  <si>
    <t>$436,085.18</t>
  </si>
  <si>
    <t>55.81%</t>
  </si>
  <si>
    <t>$854,250.15</t>
  </si>
  <si>
    <t>57.77%</t>
  </si>
  <si>
    <t>$540,688.57</t>
  </si>
  <si>
    <t>56.21%</t>
  </si>
  <si>
    <t>$201,049.78</t>
  </si>
  <si>
    <t>61.46%</t>
  </si>
  <si>
    <t>$904,654.71</t>
  </si>
  <si>
    <t>32.48%</t>
  </si>
  <si>
    <t>$1,912,394.00</t>
  </si>
  <si>
    <t>67.33%</t>
  </si>
  <si>
    <t>$711,791.66</t>
  </si>
  <si>
    <t>51.08%</t>
  </si>
  <si>
    <t>$334,809.00</t>
  </si>
  <si>
    <t>51.70%</t>
  </si>
  <si>
    <t>$155,279.37</t>
  </si>
  <si>
    <t>41.44%</t>
  </si>
  <si>
    <t>$125,687.00</t>
  </si>
  <si>
    <t>15.04%</t>
  </si>
  <si>
    <t>$154,247.78</t>
  </si>
  <si>
    <t>43.75%</t>
  </si>
  <si>
    <t>$250,140.33</t>
  </si>
  <si>
    <t>40.24%</t>
  </si>
  <si>
    <t>$186,634.00</t>
  </si>
  <si>
    <t>52.93%</t>
  </si>
  <si>
    <t>$199,670.00</t>
  </si>
  <si>
    <t>46.86%</t>
  </si>
  <si>
    <t>$460,947.00</t>
  </si>
  <si>
    <t>52.46%</t>
  </si>
  <si>
    <t>$197,180.30</t>
  </si>
  <si>
    <t>45.21%</t>
  </si>
  <si>
    <t>$409,047.62</t>
  </si>
  <si>
    <t>47.88%</t>
  </si>
  <si>
    <t>$213,432.11</t>
  </si>
  <si>
    <t>39.47%</t>
  </si>
  <si>
    <t>$83,629.70</t>
  </si>
  <si>
    <t>41.59%</t>
  </si>
  <si>
    <t>$555,235.91</t>
  </si>
  <si>
    <t>61.37%</t>
  </si>
  <si>
    <t>$872,170.00</t>
  </si>
  <si>
    <t>45.60%</t>
  </si>
  <si>
    <t>$372,099.00</t>
  </si>
  <si>
    <t>52.27%</t>
  </si>
  <si>
    <t>$278,060.00</t>
  </si>
  <si>
    <t>21.52%</t>
  </si>
  <si>
    <t>$131,824.81</t>
  </si>
  <si>
    <t>20.53%</t>
  </si>
  <si>
    <t>$113,483.00</t>
  </si>
  <si>
    <t>7.83%</t>
  </si>
  <si>
    <t>$105,790.32</t>
  </si>
  <si>
    <t>17.31%</t>
  </si>
  <si>
    <t>$239,047.75</t>
  </si>
  <si>
    <t>23.00%</t>
  </si>
  <si>
    <t>$139,735.33</t>
  </si>
  <si>
    <t>19.90%</t>
  </si>
  <si>
    <t>$109,094.00</t>
  </si>
  <si>
    <t>14.44%</t>
  </si>
  <si>
    <t>$271,999.00</t>
  </si>
  <si>
    <t>18.65%</t>
  </si>
  <si>
    <t>$140,087.14</t>
  </si>
  <si>
    <t>17.92%</t>
  </si>
  <si>
    <t>$253,818.03</t>
  </si>
  <si>
    <t>17.16%</t>
  </si>
  <si>
    <t>$73,047.47</t>
  </si>
  <si>
    <t>7.59%</t>
  </si>
  <si>
    <t>$69,214.48</t>
  </si>
  <si>
    <t>21.16%</t>
  </si>
  <si>
    <t>$356,705.55</t>
  </si>
  <si>
    <t>12.80%</t>
  </si>
  <si>
    <t>$522,801.00</t>
  </si>
  <si>
    <t>18.40%</t>
  </si>
  <si>
    <t>$236,586.00</t>
  </si>
  <si>
    <t>16.98%</t>
  </si>
  <si>
    <t>$34,657.00</t>
  </si>
  <si>
    <t>2.68%</t>
  </si>
  <si>
    <t>$87,600.56</t>
  </si>
  <si>
    <t>13.64%</t>
  </si>
  <si>
    <t>$596,222.00</t>
  </si>
  <si>
    <t>41.17%</t>
  </si>
  <si>
    <t>$92,515.48</t>
  </si>
  <si>
    <t>15.14%</t>
  </si>
  <si>
    <t>$132,376.47</t>
  </si>
  <si>
    <t>12.74%</t>
  </si>
  <si>
    <t>$26,173.33</t>
  </si>
  <si>
    <t>3.72%</t>
  </si>
  <si>
    <t>$117,307.00</t>
  </si>
  <si>
    <t>15.53%</t>
  </si>
  <si>
    <t>$145,670.00</t>
  </si>
  <si>
    <t>9.99%</t>
  </si>
  <si>
    <t>$98,817.74</t>
  </si>
  <si>
    <t>12.64%</t>
  </si>
  <si>
    <t>$191,384.50</t>
  </si>
  <si>
    <t>12.94%</t>
  </si>
  <si>
    <t>$254,208.99</t>
  </si>
  <si>
    <t>26.42%</t>
  </si>
  <si>
    <t>$48,205.59</t>
  </si>
  <si>
    <t>14.73%</t>
  </si>
  <si>
    <t>$-7,286.74</t>
  </si>
  <si>
    <t>-0.26%</t>
  </si>
  <si>
    <t>$517,423.00</t>
  </si>
  <si>
    <t>18.21%</t>
  </si>
  <si>
    <t>$103,106.66</t>
  </si>
  <si>
    <t>7.40%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</si>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</sst>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9C89C6F2-9DDF-4881-8473-71A456836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1/2021 - 6/2021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>Member 02</v>
      </c>
      <c r="C4" s="15"/>
      <c r="D4" s="5"/>
      <c r="E4" s="15" t="str">
        <f>Data!D4</f>
        <v>Member 03</v>
      </c>
      <c r="F4" s="15"/>
      <c r="G4" s="5"/>
      <c r="H4" s="15" t="str">
        <f>Data!F4</f>
        <v>Member 04</v>
      </c>
      <c r="I4" s="15"/>
      <c r="J4" s="5"/>
      <c r="K4" s="15" t="str">
        <f>Data!H4</f>
        <v>Member 05</v>
      </c>
      <c r="L4" s="15"/>
      <c r="M4" s="5"/>
      <c r="N4" s="15" t="str">
        <f>Data!J4</f>
        <v>Member 07</v>
      </c>
      <c r="O4" s="15"/>
      <c r="P4" s="5"/>
      <c r="Q4" s="15" t="str">
        <f>Data!L4</f>
        <v>Member 08</v>
      </c>
      <c r="R4" s="15"/>
      <c r="S4" s="5"/>
      <c r="T4" s="15" t="str">
        <f>Data!N4</f>
        <v>Member 09</v>
      </c>
      <c r="U4" s="15"/>
      <c r="V4" s="5"/>
      <c r="W4" s="15" t="str">
        <f>Data!P4</f>
        <v>Member 10</v>
      </c>
      <c r="X4" s="15"/>
      <c r="Y4" s="5"/>
      <c r="Z4" s="15" t="str">
        <f>Data!R4</f>
        <v>Member 12</v>
      </c>
      <c r="AA4" s="15"/>
      <c r="AB4" s="5"/>
      <c r="AC4" s="15" t="str">
        <f>Data!T4</f>
        <v>Member 15</v>
      </c>
      <c r="AD4" s="15"/>
      <c r="AE4" s="8"/>
      <c r="AF4" s="15" t="str">
        <f>Data!V4</f>
        <v>Member 16</v>
      </c>
      <c r="AG4" s="15"/>
      <c r="AH4" s="8"/>
      <c r="AI4" s="15" t="str">
        <f>Data!X4</f>
        <v>Member 17</v>
      </c>
      <c r="AJ4" s="15"/>
      <c r="AK4" s="8"/>
      <c r="AL4" s="15" t="str">
        <f>Data!Z4</f>
        <v>Member 18</v>
      </c>
      <c r="AM4" s="15"/>
      <c r="AN4" s="8"/>
      <c r="AO4" s="15" t="str">
        <f>Data!AB4</f>
        <v>Member 19</v>
      </c>
      <c r="AP4" s="15"/>
      <c r="AQ4" s="8"/>
      <c r="AR4" s="16" t="str">
        <f>Data!AD4</f>
        <v>Member 20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$608,518.00</v>
      </c>
      <c r="C5" s="4" t="str">
        <f>Data!C5</f>
        <v>47.10%</v>
      </c>
      <c r="D5" s="6"/>
      <c r="E5" s="4" t="str">
        <f>Data!D5</f>
        <v>$221,240.51</v>
      </c>
      <c r="F5" s="4" t="str">
        <f>Data!E5</f>
        <v>34.45%</v>
      </c>
      <c r="G5" s="6"/>
      <c r="H5" s="4" t="str">
        <f>Data!F5</f>
        <v>$1,442,514.00</v>
      </c>
      <c r="I5" s="4" t="str">
        <f>Data!G5</f>
        <v>99.62%</v>
      </c>
      <c r="J5" s="6"/>
      <c r="K5" s="4" t="str">
        <f>Data!H5</f>
        <v>$228,358.13</v>
      </c>
      <c r="L5" s="4" t="str">
        <f>Data!I5</f>
        <v>37.37%</v>
      </c>
      <c r="M5" s="6"/>
      <c r="N5" s="4" t="str">
        <f>Data!J5</f>
        <v>$256,571.97</v>
      </c>
      <c r="O5" s="4" t="str">
        <f>Data!K5</f>
        <v>24.69%</v>
      </c>
      <c r="P5" s="6"/>
      <c r="Q5" s="4" t="str">
        <f>Data!L5</f>
        <v>$358,717.66</v>
      </c>
      <c r="R5" s="4" t="str">
        <f>Data!M5</f>
        <v>51.10%</v>
      </c>
      <c r="S5" s="6"/>
      <c r="T5" s="4" t="str">
        <f>Data!N5</f>
        <v>$302,739.00</v>
      </c>
      <c r="U5" s="4" t="str">
        <f>Data!O5</f>
        <v>40.08%</v>
      </c>
      <c r="V5" s="6"/>
      <c r="W5" s="4" t="str">
        <f>Data!P5</f>
        <v>$492,547.00</v>
      </c>
      <c r="X5" s="4" t="str">
        <f>Data!Q5</f>
        <v>33.78%</v>
      </c>
      <c r="Y5" s="6"/>
      <c r="Z5" s="4" t="str">
        <f>Data!R5</f>
        <v>$249,360.11</v>
      </c>
      <c r="AA5" s="4" t="str">
        <f>Data!S5</f>
        <v>31.91%</v>
      </c>
      <c r="AB5" s="6"/>
      <c r="AC5" s="4" t="str">
        <f>Data!T5</f>
        <v>$387,537.19</v>
      </c>
      <c r="AD5" s="4" t="str">
        <f>Data!U5</f>
        <v>26.20%</v>
      </c>
      <c r="AE5" s="9"/>
      <c r="AF5" s="4" t="str">
        <f>Data!V5</f>
        <v>$430,658.72</v>
      </c>
      <c r="AG5" s="4" t="str">
        <f>Data!W5</f>
        <v>44.77%</v>
      </c>
      <c r="AH5" s="9"/>
      <c r="AI5" s="4" t="str">
        <f>Data!X5</f>
        <v>$73,674.39</v>
      </c>
      <c r="AJ5" s="4" t="str">
        <f>Data!Y5</f>
        <v>22.52%</v>
      </c>
      <c r="AK5" s="9"/>
      <c r="AL5" s="4" t="str">
        <f>Data!Z5</f>
        <v>$2,054,242.61</v>
      </c>
      <c r="AM5" s="4" t="str">
        <f>Data!AA5</f>
        <v>73.76%</v>
      </c>
      <c r="AN5" s="9"/>
      <c r="AO5" s="4" t="str">
        <f>Data!AB5</f>
        <v>$528,332.00</v>
      </c>
      <c r="AP5" s="4" t="str">
        <f>Data!AC5</f>
        <v>18.60%</v>
      </c>
      <c r="AQ5" s="9"/>
      <c r="AR5" s="4" t="str">
        <f>Data!AD5</f>
        <v>$425,595.00</v>
      </c>
      <c r="AS5" s="4" t="str">
        <f>Data!AE5</f>
        <v>30.54%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$45,628.00</v>
      </c>
      <c r="C6" s="4" t="str">
        <f>Data!C6</f>
        <v>3.53%</v>
      </c>
      <c r="D6" s="6"/>
      <c r="E6" s="4" t="str">
        <f>Data!D6</f>
        <v>$48,524.79</v>
      </c>
      <c r="F6" s="4" t="str">
        <f>Data!E6</f>
        <v>7.55%</v>
      </c>
      <c r="G6" s="6"/>
      <c r="H6" s="4" t="str">
        <f>Data!F6</f>
        <v>$60.00</v>
      </c>
      <c r="I6" s="4" t="str">
        <f>Data!G6</f>
        <v>0.00%</v>
      </c>
      <c r="J6" s="6"/>
      <c r="K6" s="4" t="str">
        <f>Data!H6</f>
        <v>$44,591.29</v>
      </c>
      <c r="L6" s="4" t="str">
        <f>Data!I6</f>
        <v>7.29%</v>
      </c>
      <c r="M6" s="6"/>
      <c r="N6" s="4" t="str">
        <f>Data!J6</f>
        <v>$20,395.55</v>
      </c>
      <c r="O6" s="4" t="str">
        <f>Data!K6</f>
        <v>1.96%</v>
      </c>
      <c r="P6" s="6"/>
      <c r="Q6" s="4" t="str">
        <f>Data!L6</f>
        <v>$30,361.00</v>
      </c>
      <c r="R6" s="4" t="str">
        <f>Data!M6</f>
        <v>4.32%</v>
      </c>
      <c r="S6" s="6"/>
      <c r="T6" s="4" t="str">
        <f>Data!N6</f>
        <v>$89,874.00</v>
      </c>
      <c r="U6" s="4" t="str">
        <f>Data!O6</f>
        <v>11.90%</v>
      </c>
      <c r="V6" s="6"/>
      <c r="W6" s="4" t="str">
        <f>Data!P6</f>
        <v>$73,759.00</v>
      </c>
      <c r="X6" s="4" t="str">
        <f>Data!Q6</f>
        <v>5.05%</v>
      </c>
      <c r="Y6" s="6"/>
      <c r="Z6" s="4" t="str">
        <f>Data!R6</f>
        <v>$46,242.63</v>
      </c>
      <c r="AA6" s="4" t="str">
        <f>Data!S6</f>
        <v>5.91%</v>
      </c>
      <c r="AB6" s="8"/>
      <c r="AC6" s="4" t="str">
        <f>Data!T6</f>
        <v>$17,545.97</v>
      </c>
      <c r="AD6" s="4" t="str">
        <f>Data!U6</f>
        <v>1.18%</v>
      </c>
      <c r="AE6" s="9"/>
      <c r="AF6" s="4" t="str">
        <f>Data!V6</f>
        <v>$40,201.05</v>
      </c>
      <c r="AG6" s="4" t="str">
        <f>Data!W6</f>
        <v>4.17%</v>
      </c>
      <c r="AH6" s="9"/>
      <c r="AI6" s="4" t="str">
        <f>Data!X6</f>
        <v>$30,654.12</v>
      </c>
      <c r="AJ6" s="4" t="str">
        <f>Data!Y6</f>
        <v>9.37%</v>
      </c>
      <c r="AK6" s="9"/>
      <c r="AL6" s="4" t="str">
        <f>Data!Z6</f>
        <v>$230,763.20</v>
      </c>
      <c r="AM6" s="4" t="str">
        <f>Data!AA6</f>
        <v>8.28%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$41,594.33</v>
      </c>
      <c r="AS6" s="4" t="str">
        <f>Data!AE6</f>
        <v>2.98%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$265,996.00</v>
      </c>
      <c r="C7" s="4" t="str">
        <f>Data!C7</f>
        <v>20.58%</v>
      </c>
      <c r="D7" s="6"/>
      <c r="E7" s="4" t="str">
        <f>Data!D7</f>
        <v>$167,395.54</v>
      </c>
      <c r="F7" s="4" t="str">
        <f>Data!E7</f>
        <v>26.07%</v>
      </c>
      <c r="G7" s="6"/>
      <c r="H7" s="4" t="str">
        <f>Data!F7</f>
        <v>$1,009.00</v>
      </c>
      <c r="I7" s="4" t="str">
        <f>Data!G7</f>
        <v>0.06%</v>
      </c>
      <c r="J7" s="6"/>
      <c r="K7" s="4" t="str">
        <f>Data!H7</f>
        <v>$110,550.33</v>
      </c>
      <c r="L7" s="4" t="str">
        <f>Data!I7</f>
        <v>18.09%</v>
      </c>
      <c r="M7" s="6"/>
      <c r="N7" s="4" t="str">
        <f>Data!J7</f>
        <v>$338,934.23</v>
      </c>
      <c r="O7" s="4" t="str">
        <f>Data!K7</f>
        <v>32.61%</v>
      </c>
      <c r="P7" s="6"/>
      <c r="Q7" s="4" t="str">
        <f>Data!L7</f>
        <v>$115,142.33</v>
      </c>
      <c r="R7" s="4" t="str">
        <f>Data!M7</f>
        <v>16.40%</v>
      </c>
      <c r="S7" s="6"/>
      <c r="T7" s="4" t="str">
        <f>Data!N7</f>
        <v>$126,722.00</v>
      </c>
      <c r="U7" s="4" t="str">
        <f>Data!O7</f>
        <v>16.78%</v>
      </c>
      <c r="V7" s="6"/>
      <c r="W7" s="4" t="str">
        <f>Data!P7</f>
        <v>$386,232.00</v>
      </c>
      <c r="X7" s="4" t="str">
        <f>Data!Q7</f>
        <v>26.49%</v>
      </c>
      <c r="Y7" s="6"/>
      <c r="Z7" s="4" t="str">
        <f>Data!R7</f>
        <v>$169,000.01</v>
      </c>
      <c r="AA7" s="4" t="str">
        <f>Data!S7</f>
        <v>21.62%</v>
      </c>
      <c r="AB7" s="6"/>
      <c r="AC7" s="4" t="str">
        <f>Data!T7</f>
        <v>$446,372.12</v>
      </c>
      <c r="AD7" s="4" t="str">
        <f>Data!U7</f>
        <v>30.18%</v>
      </c>
      <c r="AE7" s="9"/>
      <c r="AF7" s="4" t="str">
        <f>Data!V7</f>
        <v>$159,631.88</v>
      </c>
      <c r="AG7" s="4" t="str">
        <f>Data!W7</f>
        <v>16.59%</v>
      </c>
      <c r="AH7" s="9"/>
      <c r="AI7" s="4" t="str">
        <f>Data!X7</f>
        <v>$95,076.17</v>
      </c>
      <c r="AJ7" s="4" t="str">
        <f>Data!Y7</f>
        <v>29.06%</v>
      </c>
      <c r="AK7" s="9"/>
      <c r="AL7" s="4" t="str">
        <f>Data!Z7</f>
        <v>$82,924.87</v>
      </c>
      <c r="AM7" s="4" t="str">
        <f>Data!AA7</f>
        <v>2.97%</v>
      </c>
      <c r="AN7" s="9"/>
      <c r="AO7" s="4" t="str">
        <f>Data!AB7</f>
        <v>$1,174,547.00</v>
      </c>
      <c r="AP7" s="4" t="str">
        <f>Data!AC7</f>
        <v>41.35%</v>
      </c>
      <c r="AQ7" s="9"/>
      <c r="AR7" s="4" t="str">
        <f>Data!AD7</f>
        <v>$400,085.33</v>
      </c>
      <c r="AS7" s="4" t="str">
        <f>Data!AE7</f>
        <v>28.71%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$221,858.00</v>
      </c>
      <c r="C8" s="4" t="str">
        <f>Data!C8</f>
        <v>17.17%</v>
      </c>
      <c r="D8" s="6"/>
      <c r="E8" s="4" t="str">
        <f>Data!D8</f>
        <v>$130,073.60</v>
      </c>
      <c r="F8" s="4" t="str">
        <f>Data!E8</f>
        <v>20.25%</v>
      </c>
      <c r="G8" s="6"/>
      <c r="H8" s="4">
        <f>Data!F8</f>
        <v>0</v>
      </c>
      <c r="I8" s="4">
        <f>Data!G8</f>
        <v>0</v>
      </c>
      <c r="J8" s="6"/>
      <c r="K8" s="4" t="str">
        <f>Data!H8</f>
        <v>$120,346.04</v>
      </c>
      <c r="L8" s="4" t="str">
        <f>Data!I8</f>
        <v>19.69%</v>
      </c>
      <c r="M8" s="6"/>
      <c r="N8" s="4" t="str">
        <f>Data!J8</f>
        <v>$286,758.14</v>
      </c>
      <c r="O8" s="4" t="str">
        <f>Data!K8</f>
        <v>27.59%</v>
      </c>
      <c r="P8" s="6"/>
      <c r="Q8" s="4" t="str">
        <f>Data!L8</f>
        <v>$65,416.66</v>
      </c>
      <c r="R8" s="4" t="str">
        <f>Data!M8</f>
        <v>9.31%</v>
      </c>
      <c r="S8" s="6"/>
      <c r="T8" s="4" t="str">
        <f>Data!N8</f>
        <v>$165,079.00</v>
      </c>
      <c r="U8" s="4" t="str">
        <f>Data!O8</f>
        <v>21.85%</v>
      </c>
      <c r="V8" s="6"/>
      <c r="W8" s="4" t="str">
        <f>Data!P8</f>
        <v>$369,300.00</v>
      </c>
      <c r="X8" s="4" t="str">
        <f>Data!Q8</f>
        <v>25.33%</v>
      </c>
      <c r="Y8" s="6"/>
      <c r="Z8" s="4" t="str">
        <f>Data!R8</f>
        <v>$239,836.06</v>
      </c>
      <c r="AA8" s="4" t="str">
        <f>Data!S8</f>
        <v>30.69%</v>
      </c>
      <c r="AB8" s="6"/>
      <c r="AC8" s="4" t="str">
        <f>Data!T8</f>
        <v>$477,202.55</v>
      </c>
      <c r="AD8" s="4" t="str">
        <f>Data!U8</f>
        <v>32.27%</v>
      </c>
      <c r="AE8" s="9"/>
      <c r="AF8" s="4" t="str">
        <f>Data!V8</f>
        <v>$246,318.51</v>
      </c>
      <c r="AG8" s="4" t="str">
        <f>Data!W8</f>
        <v>25.60%</v>
      </c>
      <c r="AH8" s="9"/>
      <c r="AI8" s="4" t="str">
        <f>Data!X8</f>
        <v>$94,755.67</v>
      </c>
      <c r="AJ8" s="4" t="str">
        <f>Data!Y8</f>
        <v>28.97%</v>
      </c>
      <c r="AK8" s="9"/>
      <c r="AL8" s="4" t="str">
        <f>Data!Z8</f>
        <v>$21,377.99</v>
      </c>
      <c r="AM8" s="4" t="str">
        <f>Data!AA8</f>
        <v>0.76%</v>
      </c>
      <c r="AN8" s="9"/>
      <c r="AO8" s="4" t="str">
        <f>Data!AB8</f>
        <v>$1,137,192.00</v>
      </c>
      <c r="AP8" s="4" t="str">
        <f>Data!AC8</f>
        <v>40.04%</v>
      </c>
      <c r="AQ8" s="9"/>
      <c r="AR8" s="4" t="str">
        <f>Data!AD8</f>
        <v>$480,296.66</v>
      </c>
      <c r="AS8" s="4" t="str">
        <f>Data!AE8</f>
        <v>34.47%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$149,937.00</v>
      </c>
      <c r="C9" s="4" t="str">
        <f>Data!C9</f>
        <v>11.60%</v>
      </c>
      <c r="D9" s="6"/>
      <c r="E9" s="4" t="str">
        <f>Data!D9</f>
        <v>$74,852.20</v>
      </c>
      <c r="F9" s="4" t="str">
        <f>Data!E9</f>
        <v>11.65%</v>
      </c>
      <c r="G9" s="6"/>
      <c r="H9" s="4" t="str">
        <f>Data!F9</f>
        <v>$4,299.00</v>
      </c>
      <c r="I9" s="4" t="str">
        <f>Data!G9</f>
        <v>0.29%</v>
      </c>
      <c r="J9" s="6"/>
      <c r="K9" s="4" t="str">
        <f>Data!H9</f>
        <v>$107,064.55</v>
      </c>
      <c r="L9" s="4" t="str">
        <f>Data!I9</f>
        <v>17.52%</v>
      </c>
      <c r="M9" s="6"/>
      <c r="N9" s="4" t="str">
        <f>Data!J9</f>
        <v>$136,387.24</v>
      </c>
      <c r="O9" s="4" t="str">
        <f>Data!K9</f>
        <v>13.12%</v>
      </c>
      <c r="P9" s="6"/>
      <c r="Q9" s="4" t="str">
        <f>Data!L9</f>
        <v>$132,329.66</v>
      </c>
      <c r="R9" s="4" t="str">
        <f>Data!M9</f>
        <v>18.85%</v>
      </c>
      <c r="S9" s="6"/>
      <c r="T9" s="4" t="str">
        <f>Data!N9</f>
        <v>$70,753.00</v>
      </c>
      <c r="U9" s="4" t="str">
        <f>Data!O9</f>
        <v>9.36%</v>
      </c>
      <c r="V9" s="6"/>
      <c r="W9" s="4" t="str">
        <f>Data!P9</f>
        <v>$136,031.00</v>
      </c>
      <c r="X9" s="4" t="str">
        <f>Data!Q9</f>
        <v>9.33%</v>
      </c>
      <c r="Y9" s="6"/>
      <c r="Z9" s="4" t="str">
        <f>Data!R9</f>
        <v>$76,884.14</v>
      </c>
      <c r="AA9" s="4" t="str">
        <f>Data!S9</f>
        <v>9.84%</v>
      </c>
      <c r="AB9" s="8"/>
      <c r="AC9" s="4" t="str">
        <f>Data!T9</f>
        <v>$150,033.47</v>
      </c>
      <c r="AD9" s="4" t="str">
        <f>Data!U9</f>
        <v>10.14%</v>
      </c>
      <c r="AE9" s="9"/>
      <c r="AF9" s="4" t="str">
        <f>Data!V9</f>
        <v>$85,024.00</v>
      </c>
      <c r="AG9" s="4" t="str">
        <f>Data!W9</f>
        <v>8.83%</v>
      </c>
      <c r="AH9" s="9"/>
      <c r="AI9" s="4" t="str">
        <f>Data!X9</f>
        <v>$32,913.84</v>
      </c>
      <c r="AJ9" s="4" t="str">
        <f>Data!Y9</f>
        <v>10.06%</v>
      </c>
      <c r="AK9" s="9"/>
      <c r="AL9" s="4" t="str">
        <f>Data!Z9</f>
        <v>$395,388.64</v>
      </c>
      <c r="AM9" s="4" t="str">
        <f>Data!AA9</f>
        <v>14.19%</v>
      </c>
      <c r="AN9" s="9"/>
      <c r="AO9" s="4">
        <f>Data!AB9</f>
        <v>0</v>
      </c>
      <c r="AP9" s="4">
        <f>Data!AC9</f>
        <v>0</v>
      </c>
      <c r="AQ9" s="9"/>
      <c r="AR9" s="4" t="str">
        <f>Data!AD9</f>
        <v>$45,656.66</v>
      </c>
      <c r="AS9" s="4" t="str">
        <f>Data!AE9</f>
        <v>3.27%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$1,291,937.00</v>
      </c>
      <c r="C10" s="4" t="str">
        <f>Data!C10</f>
        <v>100%</v>
      </c>
      <c r="D10" s="7"/>
      <c r="E10" s="4" t="str">
        <f>Data!D10</f>
        <v>$642,086.65</v>
      </c>
      <c r="F10" s="4" t="str">
        <f>Data!E10</f>
        <v>100%</v>
      </c>
      <c r="G10" s="7"/>
      <c r="H10" s="4" t="str">
        <f>Data!F10</f>
        <v>$1,447,882.00</v>
      </c>
      <c r="I10" s="4" t="str">
        <f>Data!G10</f>
        <v>100%</v>
      </c>
      <c r="J10" s="7"/>
      <c r="K10" s="4" t="str">
        <f>Data!H10</f>
        <v>$610,910.35</v>
      </c>
      <c r="L10" s="4" t="str">
        <f>Data!I10</f>
        <v>100%</v>
      </c>
      <c r="M10" s="7"/>
      <c r="N10" s="4" t="str">
        <f>Data!J10</f>
        <v>$1,039,047.13</v>
      </c>
      <c r="O10" s="4" t="str">
        <f>Data!K10</f>
        <v>100%</v>
      </c>
      <c r="P10" s="7"/>
      <c r="Q10" s="4" t="str">
        <f>Data!L10</f>
        <v>$701,967.33</v>
      </c>
      <c r="R10" s="4" t="str">
        <f>Data!M10</f>
        <v>100%</v>
      </c>
      <c r="S10" s="7"/>
      <c r="T10" s="4" t="str">
        <f>Data!N10</f>
        <v>$755,167.00</v>
      </c>
      <c r="U10" s="4" t="str">
        <f>Data!O10</f>
        <v>100%</v>
      </c>
      <c r="V10" s="7"/>
      <c r="W10" s="4" t="str">
        <f>Data!P10</f>
        <v>$1,457,869.00</v>
      </c>
      <c r="X10" s="4" t="str">
        <f>Data!Q10</f>
        <v>100%</v>
      </c>
      <c r="Y10" s="7"/>
      <c r="Z10" s="4" t="str">
        <f>Data!R10</f>
        <v>$781,322.96</v>
      </c>
      <c r="AA10" s="4" t="str">
        <f>Data!S10</f>
        <v>100%</v>
      </c>
      <c r="AB10" s="7"/>
      <c r="AC10" s="4" t="str">
        <f>Data!T10</f>
        <v>$1,478,691.31</v>
      </c>
      <c r="AD10" s="4" t="str">
        <f>Data!U10</f>
        <v>100%</v>
      </c>
      <c r="AE10" s="9"/>
      <c r="AF10" s="4" t="str">
        <f>Data!V10</f>
        <v>$961,834.16</v>
      </c>
      <c r="AG10" s="4" t="str">
        <f>Data!W10</f>
        <v>100%</v>
      </c>
      <c r="AH10" s="9"/>
      <c r="AI10" s="4" t="str">
        <f>Data!X10</f>
        <v>$327,074.19</v>
      </c>
      <c r="AJ10" s="4" t="str">
        <f>Data!Y10</f>
        <v>100%</v>
      </c>
      <c r="AK10" s="9"/>
      <c r="AL10" s="4" t="str">
        <f>Data!Z10</f>
        <v>$2,784,697.31</v>
      </c>
      <c r="AM10" s="4" t="str">
        <f>Data!AA10</f>
        <v>100%</v>
      </c>
      <c r="AN10" s="9"/>
      <c r="AO10" s="4" t="str">
        <f>Data!AB10</f>
        <v>$2,840,071.00</v>
      </c>
      <c r="AP10" s="4" t="str">
        <f>Data!AC10</f>
        <v>100%</v>
      </c>
      <c r="AQ10" s="9"/>
      <c r="AR10" s="4" t="str">
        <f>Data!AD10</f>
        <v>$1,393,228.00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$130,218.00</v>
      </c>
      <c r="C13" s="4" t="str">
        <f>Data!C14</f>
        <v>21.39%</v>
      </c>
      <c r="D13" s="6"/>
      <c r="E13" s="4" t="str">
        <f>Data!D14</f>
        <v>$53,425.01</v>
      </c>
      <c r="F13" s="4" t="str">
        <f>Data!E14</f>
        <v>24.14%</v>
      </c>
      <c r="G13" s="6"/>
      <c r="H13" s="4" t="str">
        <f>Data!F14</f>
        <v>$837,497.00</v>
      </c>
      <c r="I13" s="4" t="str">
        <f>Data!G14</f>
        <v>58.05%</v>
      </c>
      <c r="J13" s="6"/>
      <c r="K13" s="4" t="str">
        <f>Data!H14</f>
        <v>$59,586.06</v>
      </c>
      <c r="L13" s="4" t="str">
        <f>Data!I14</f>
        <v>26.09%</v>
      </c>
      <c r="M13" s="6"/>
      <c r="N13" s="4" t="str">
        <f>Data!J14</f>
        <v>$70,324.75</v>
      </c>
      <c r="O13" s="4" t="str">
        <f>Data!K14</f>
        <v>27.40%</v>
      </c>
      <c r="P13" s="6"/>
      <c r="Q13" s="4" t="str">
        <f>Data!L14</f>
        <v>$107,945.33</v>
      </c>
      <c r="R13" s="4" t="str">
        <f>Data!M14</f>
        <v>30.09%</v>
      </c>
      <c r="S13" s="6"/>
      <c r="T13" s="4" t="str">
        <f>Data!N14</f>
        <v>$94,122.00</v>
      </c>
      <c r="U13" s="4" t="str">
        <f>Data!O14</f>
        <v>31.09%</v>
      </c>
      <c r="V13" s="6"/>
      <c r="W13" s="4" t="str">
        <f>Data!P14</f>
        <v>$152,086.00</v>
      </c>
      <c r="X13" s="4" t="str">
        <f>Data!Q14</f>
        <v>30.87%</v>
      </c>
      <c r="Y13" s="6"/>
      <c r="Z13" s="4" t="str">
        <f>Data!R14</f>
        <v>$50,142.82</v>
      </c>
      <c r="AA13" s="4" t="str">
        <f>Data!S14</f>
        <v>20.10%</v>
      </c>
      <c r="AB13" s="6"/>
      <c r="AC13" s="4" t="str">
        <f>Data!T14</f>
        <v>$109,996.32</v>
      </c>
      <c r="AD13" s="4" t="str">
        <f>Data!U14</f>
        <v>28.38%</v>
      </c>
      <c r="AE13" s="9"/>
      <c r="AF13" s="4" t="str">
        <f>Data!V14</f>
        <v>$157,757.76</v>
      </c>
      <c r="AG13" s="4" t="str">
        <f>Data!W14</f>
        <v>36.63%</v>
      </c>
      <c r="AH13" s="9"/>
      <c r="AI13" s="4" t="str">
        <f>Data!X14</f>
        <v>$17,280.29</v>
      </c>
      <c r="AJ13" s="4" t="str">
        <f>Data!Y14</f>
        <v>23.45%</v>
      </c>
      <c r="AK13" s="9"/>
      <c r="AL13" s="4" t="str">
        <f>Data!Z14</f>
        <v>$218,159.67</v>
      </c>
      <c r="AM13" s="4" t="str">
        <f>Data!AA14</f>
        <v>10.61%</v>
      </c>
      <c r="AN13" s="9"/>
      <c r="AO13" s="4" t="str">
        <f>Data!AB14</f>
        <v>$119,261.00</v>
      </c>
      <c r="AP13" s="4" t="str">
        <f>Data!AC14</f>
        <v>22.57%</v>
      </c>
      <c r="AQ13" s="9"/>
      <c r="AR13" s="4" t="str">
        <f>Data!AD14</f>
        <v>$88,869.33</v>
      </c>
      <c r="AS13" s="4" t="str">
        <f>Data!AE14</f>
        <v>20.88%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$45,628.00</v>
      </c>
      <c r="C14" s="4" t="str">
        <f>Data!C15</f>
        <v>100.00%</v>
      </c>
      <c r="D14" s="6"/>
      <c r="E14" s="4" t="str">
        <f>Data!D15</f>
        <v>$48,524.79</v>
      </c>
      <c r="F14" s="4" t="str">
        <f>Data!E15</f>
        <v>100.00%</v>
      </c>
      <c r="G14" s="6"/>
      <c r="H14" s="4" t="str">
        <f>Data!F15</f>
        <v>$60.00</v>
      </c>
      <c r="I14" s="4" t="str">
        <f>Data!G15</f>
        <v>100.00%</v>
      </c>
      <c r="J14" s="6"/>
      <c r="K14" s="4" t="str">
        <f>Data!H15</f>
        <v>$44,591.29</v>
      </c>
      <c r="L14" s="4" t="str">
        <f>Data!I15</f>
        <v>100.00%</v>
      </c>
      <c r="M14" s="6"/>
      <c r="N14" s="4" t="str">
        <f>Data!J15</f>
        <v>$20,395.55</v>
      </c>
      <c r="O14" s="4" t="str">
        <f>Data!K15</f>
        <v>100.00%</v>
      </c>
      <c r="P14" s="6"/>
      <c r="Q14" s="4" t="str">
        <f>Data!L15</f>
        <v>$30,361.00</v>
      </c>
      <c r="R14" s="4" t="str">
        <f>Data!M15</f>
        <v>100.00%</v>
      </c>
      <c r="S14" s="6"/>
      <c r="T14" s="4" t="str">
        <f>Data!N15</f>
        <v>$89,874.00</v>
      </c>
      <c r="U14" s="4" t="str">
        <f>Data!O15</f>
        <v>100.00%</v>
      </c>
      <c r="V14" s="6"/>
      <c r="W14" s="4" t="str">
        <f>Data!P15</f>
        <v>$73,759.00</v>
      </c>
      <c r="X14" s="4" t="str">
        <f>Data!Q15</f>
        <v>100.00%</v>
      </c>
      <c r="Y14" s="6"/>
      <c r="Z14" s="4" t="str">
        <f>Data!R15</f>
        <v>$42,853.64</v>
      </c>
      <c r="AA14" s="4" t="str">
        <f>Data!S15</f>
        <v>92.67%</v>
      </c>
      <c r="AB14" s="8"/>
      <c r="AC14" s="4" t="str">
        <f>Data!T15</f>
        <v>$17,545.97</v>
      </c>
      <c r="AD14" s="4" t="str">
        <f>Data!U15</f>
        <v>100.00%</v>
      </c>
      <c r="AE14" s="9"/>
      <c r="AF14" s="4" t="str">
        <f>Data!V15</f>
        <v>$40,201.05</v>
      </c>
      <c r="AG14" s="4" t="str">
        <f>Data!W15</f>
        <v>100.00%</v>
      </c>
      <c r="AH14" s="9"/>
      <c r="AI14" s="4" t="str">
        <f>Data!X15</f>
        <v>$30,654.12</v>
      </c>
      <c r="AJ14" s="4" t="str">
        <f>Data!Y15</f>
        <v>100.00%</v>
      </c>
      <c r="AK14" s="9"/>
      <c r="AL14" s="4" t="str">
        <f>Data!Z15</f>
        <v>$230,573.20</v>
      </c>
      <c r="AM14" s="4" t="str">
        <f>Data!AA15</f>
        <v>99.91%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$41,594.33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$265,996.00</v>
      </c>
      <c r="C15" s="4" t="str">
        <f>Data!C16</f>
        <v>100.00%</v>
      </c>
      <c r="D15" s="6"/>
      <c r="E15" s="4" t="str">
        <f>Data!D16</f>
        <v>$165,628.45</v>
      </c>
      <c r="F15" s="4" t="str">
        <f>Data!E16</f>
        <v>98.94%</v>
      </c>
      <c r="G15" s="6"/>
      <c r="H15" s="4" t="str">
        <f>Data!F16</f>
        <v>$1,009.00</v>
      </c>
      <c r="I15" s="4" t="str">
        <f>Data!G16</f>
        <v>100.00%</v>
      </c>
      <c r="J15" s="6"/>
      <c r="K15" s="4" t="str">
        <f>Data!H16</f>
        <v>$109,705.56</v>
      </c>
      <c r="L15" s="4" t="str">
        <f>Data!I16</f>
        <v>99.23%</v>
      </c>
      <c r="M15" s="6"/>
      <c r="N15" s="4" t="str">
        <f>Data!J16</f>
        <v>$327,149.43</v>
      </c>
      <c r="O15" s="4" t="str">
        <f>Data!K16</f>
        <v>96.52%</v>
      </c>
      <c r="P15" s="6"/>
      <c r="Q15" s="4" t="str">
        <f>Data!L16</f>
        <v>$115,104.33</v>
      </c>
      <c r="R15" s="4" t="str">
        <f>Data!M16</f>
        <v>99.96%</v>
      </c>
      <c r="S15" s="6"/>
      <c r="T15" s="4" t="str">
        <f>Data!N16</f>
        <v>$116,338.00</v>
      </c>
      <c r="U15" s="4" t="str">
        <f>Data!O16</f>
        <v>91.80%</v>
      </c>
      <c r="V15" s="6"/>
      <c r="W15" s="4" t="str">
        <f>Data!P16</f>
        <v>$377,714.00</v>
      </c>
      <c r="X15" s="4" t="str">
        <f>Data!Q16</f>
        <v>97.79%</v>
      </c>
      <c r="Y15" s="6"/>
      <c r="Z15" s="4" t="str">
        <f>Data!R16</f>
        <v>$163,977.85</v>
      </c>
      <c r="AA15" s="4" t="str">
        <f>Data!S16</f>
        <v>97.02%</v>
      </c>
      <c r="AB15" s="6"/>
      <c r="AC15" s="4" t="str">
        <f>Data!T16</f>
        <v>$419,286.28</v>
      </c>
      <c r="AD15" s="4" t="str">
        <f>Data!U16</f>
        <v>93.93%</v>
      </c>
      <c r="AE15" s="9"/>
      <c r="AF15" s="4" t="str">
        <f>Data!V16</f>
        <v>$159,631.88</v>
      </c>
      <c r="AG15" s="4" t="str">
        <f>Data!W16</f>
        <v>100.00%</v>
      </c>
      <c r="AH15" s="9"/>
      <c r="AI15" s="4" t="str">
        <f>Data!X16</f>
        <v>$93,152.21</v>
      </c>
      <c r="AJ15" s="4" t="str">
        <f>Data!Y16</f>
        <v>97.97%</v>
      </c>
      <c r="AK15" s="9"/>
      <c r="AL15" s="4" t="str">
        <f>Data!Z16</f>
        <v>$82,924.87</v>
      </c>
      <c r="AM15" s="4" t="str">
        <f>Data!AA16</f>
        <v>100.00%</v>
      </c>
      <c r="AN15" s="9"/>
      <c r="AO15" s="4" t="str">
        <f>Data!AB16</f>
        <v>$1,174,547.00</v>
      </c>
      <c r="AP15" s="4" t="str">
        <f>Data!AC16</f>
        <v>100.00%</v>
      </c>
      <c r="AQ15" s="9"/>
      <c r="AR15" s="4" t="str">
        <f>Data!AD16</f>
        <v>$390,928.66</v>
      </c>
      <c r="AS15" s="4" t="str">
        <f>Data!AE16</f>
        <v>97.71%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$107,640.00</v>
      </c>
      <c r="C16" s="4" t="str">
        <f>Data!C17</f>
        <v>48.51%</v>
      </c>
      <c r="D16" s="6"/>
      <c r="E16" s="4" t="str">
        <f>Data!D17</f>
        <v>$74,268.92</v>
      </c>
      <c r="F16" s="4" t="str">
        <f>Data!E17</f>
        <v>57.09%</v>
      </c>
      <c r="G16" s="6"/>
      <c r="H16" s="4">
        <f>Data!F17</f>
        <v>0</v>
      </c>
      <c r="I16" s="4">
        <f>Data!G17</f>
        <v>0</v>
      </c>
      <c r="J16" s="6"/>
      <c r="K16" s="4" t="str">
        <f>Data!H17</f>
        <v>$54,736.88</v>
      </c>
      <c r="L16" s="4" t="str">
        <f>Data!I17</f>
        <v>45.48%</v>
      </c>
      <c r="M16" s="6"/>
      <c r="N16" s="4" t="str">
        <f>Data!J17</f>
        <v>$140,651.07</v>
      </c>
      <c r="O16" s="4" t="str">
        <f>Data!K17</f>
        <v>49.04%</v>
      </c>
      <c r="P16" s="6"/>
      <c r="Q16" s="4" t="str">
        <f>Data!L17</f>
        <v>$35,216.33</v>
      </c>
      <c r="R16" s="4" t="str">
        <f>Data!M17</f>
        <v>53.83%</v>
      </c>
      <c r="S16" s="6"/>
      <c r="T16" s="4" t="str">
        <f>Data!N17</f>
        <v>$87,918.00</v>
      </c>
      <c r="U16" s="4" t="str">
        <f>Data!O17</f>
        <v>53.25%</v>
      </c>
      <c r="V16" s="6"/>
      <c r="W16" s="4" t="str">
        <f>Data!P17</f>
        <v>$186,177.00</v>
      </c>
      <c r="X16" s="4" t="str">
        <f>Data!Q17</f>
        <v>50.41%</v>
      </c>
      <c r="Y16" s="6"/>
      <c r="Z16" s="4" t="str">
        <f>Data!R17</f>
        <v>$131,695.74</v>
      </c>
      <c r="AA16" s="4" t="str">
        <f>Data!S17</f>
        <v>54.91%</v>
      </c>
      <c r="AB16" s="6"/>
      <c r="AC16" s="4" t="str">
        <f>Data!T17</f>
        <v>$222,419.19</v>
      </c>
      <c r="AD16" s="4" t="str">
        <f>Data!U17</f>
        <v>46.60%</v>
      </c>
      <c r="AE16" s="9"/>
      <c r="AF16" s="4" t="str">
        <f>Data!V17</f>
        <v>$121,094.24</v>
      </c>
      <c r="AG16" s="4" t="str">
        <f>Data!W17</f>
        <v>49.16%</v>
      </c>
      <c r="AH16" s="9"/>
      <c r="AI16" s="4" t="str">
        <f>Data!X17</f>
        <v>$40,340.38</v>
      </c>
      <c r="AJ16" s="4" t="str">
        <f>Data!Y17</f>
        <v>42.57%</v>
      </c>
      <c r="AK16" s="9"/>
      <c r="AL16" s="4" t="str">
        <f>Data!Z17</f>
        <v>$-16,752.16</v>
      </c>
      <c r="AM16" s="4" t="str">
        <f>Data!AA17</f>
        <v>-78.36%</v>
      </c>
      <c r="AN16" s="9"/>
      <c r="AO16" s="4" t="str">
        <f>Data!AB17</f>
        <v>$618,586.00</v>
      </c>
      <c r="AP16" s="4" t="str">
        <f>Data!AC17</f>
        <v>54.39%</v>
      </c>
      <c r="AQ16" s="9"/>
      <c r="AR16" s="4" t="str">
        <f>Data!AD17</f>
        <v>$166,281.00</v>
      </c>
      <c r="AS16" s="4" t="str">
        <f>Data!AE17</f>
        <v>34.62%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$98,044.00</v>
      </c>
      <c r="C17" s="4" t="str">
        <f>Data!C18</f>
        <v>65.39%</v>
      </c>
      <c r="D17" s="6"/>
      <c r="E17" s="4" t="str">
        <f>Data!D18</f>
        <v>$32,857.58</v>
      </c>
      <c r="F17" s="4" t="str">
        <f>Data!E18</f>
        <v>43.89%</v>
      </c>
      <c r="G17" s="6"/>
      <c r="H17" s="4" t="str">
        <f>Data!F18</f>
        <v>$-3,174.00</v>
      </c>
      <c r="I17" s="4" t="str">
        <f>Data!G18</f>
        <v>-73.83%</v>
      </c>
      <c r="J17" s="6"/>
      <c r="K17" s="4" t="str">
        <f>Data!H18</f>
        <v>$83,933.79</v>
      </c>
      <c r="L17" s="4" t="str">
        <f>Data!I18</f>
        <v>78.39%</v>
      </c>
      <c r="M17" s="6"/>
      <c r="N17" s="4" t="str">
        <f>Data!J18</f>
        <v>$63,043.74</v>
      </c>
      <c r="O17" s="4" t="str">
        <f>Data!K18</f>
        <v>46.22%</v>
      </c>
      <c r="P17" s="6"/>
      <c r="Q17" s="4" t="str">
        <f>Data!L18</f>
        <v>$63,915.66</v>
      </c>
      <c r="R17" s="4" t="str">
        <f>Data!M18</f>
        <v>48.30%</v>
      </c>
      <c r="S17" s="6"/>
      <c r="T17" s="4" t="str">
        <f>Data!N18</f>
        <v>$37,819.00</v>
      </c>
      <c r="U17" s="4" t="str">
        <f>Data!O18</f>
        <v>53.45%</v>
      </c>
      <c r="V17" s="6"/>
      <c r="W17" s="4" t="str">
        <f>Data!P18</f>
        <v>$88,880.00</v>
      </c>
      <c r="X17" s="4" t="str">
        <f>Data!Q18</f>
        <v>65.33%</v>
      </c>
      <c r="Y17" s="6"/>
      <c r="Z17" s="4" t="str">
        <f>Data!R18</f>
        <v>$47,415.13</v>
      </c>
      <c r="AA17" s="4" t="str">
        <f>Data!S18</f>
        <v>61.67%</v>
      </c>
      <c r="AB17" s="8"/>
      <c r="AC17" s="4" t="str">
        <f>Data!T18</f>
        <v>$85,002.37</v>
      </c>
      <c r="AD17" s="4" t="str">
        <f>Data!U18</f>
        <v>56.65%</v>
      </c>
      <c r="AE17" s="9"/>
      <c r="AF17" s="4" t="str">
        <f>Data!V18</f>
        <v>$62,003.63</v>
      </c>
      <c r="AG17" s="4" t="str">
        <f>Data!W18</f>
        <v>72.92%</v>
      </c>
      <c r="AH17" s="9"/>
      <c r="AI17" s="4" t="str">
        <f>Data!X18</f>
        <v>$19,622.78</v>
      </c>
      <c r="AJ17" s="4" t="str">
        <f>Data!Y18</f>
        <v>59.61%</v>
      </c>
      <c r="AK17" s="9"/>
      <c r="AL17" s="4" t="str">
        <f>Data!Z18</f>
        <v>$389,749.14</v>
      </c>
      <c r="AM17" s="4" t="str">
        <f>Data!AA18</f>
        <v>98.57%</v>
      </c>
      <c r="AN17" s="9"/>
      <c r="AO17" s="4">
        <f>Data!AB18</f>
        <v>0</v>
      </c>
      <c r="AP17" s="4">
        <f>Data!AC18</f>
        <v>0</v>
      </c>
      <c r="AQ17" s="9"/>
      <c r="AR17" s="4" t="str">
        <f>Data!AD18</f>
        <v>$24,118.33</v>
      </c>
      <c r="AS17" s="4" t="str">
        <f>Data!AE18</f>
        <v>52.82%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$647,526.00</v>
      </c>
      <c r="C18" s="4" t="str">
        <f>Data!C19</f>
        <v>50.12%</v>
      </c>
      <c r="D18" s="6"/>
      <c r="E18" s="4" t="str">
        <f>Data!D19</f>
        <v>$374,704.75</v>
      </c>
      <c r="F18" s="4" t="str">
        <f>Data!E19</f>
        <v>58.35%</v>
      </c>
      <c r="G18" s="6"/>
      <c r="H18" s="4" t="str">
        <f>Data!F19</f>
        <v>$835,392.00</v>
      </c>
      <c r="I18" s="4" t="str">
        <f>Data!G19</f>
        <v>57.69%</v>
      </c>
      <c r="J18" s="6"/>
      <c r="K18" s="4" t="str">
        <f>Data!H19</f>
        <v>$352,553.59</v>
      </c>
      <c r="L18" s="4" t="str">
        <f>Data!I19</f>
        <v>57.70%</v>
      </c>
      <c r="M18" s="6"/>
      <c r="N18" s="4" t="str">
        <f>Data!J19</f>
        <v>$621,564.55</v>
      </c>
      <c r="O18" s="4" t="str">
        <f>Data!K19</f>
        <v>59.82%</v>
      </c>
      <c r="P18" s="6"/>
      <c r="Q18" s="4" t="str">
        <f>Data!L19</f>
        <v>$352,542.66</v>
      </c>
      <c r="R18" s="4" t="str">
        <f>Data!M19</f>
        <v>50.22%</v>
      </c>
      <c r="S18" s="6"/>
      <c r="T18" s="4" t="str">
        <f>Data!N19</f>
        <v>$426,071.00</v>
      </c>
      <c r="U18" s="4" t="str">
        <f>Data!O19</f>
        <v>56.42%</v>
      </c>
      <c r="V18" s="6"/>
      <c r="W18" s="4" t="str">
        <f>Data!P19</f>
        <v>$878,616.00</v>
      </c>
      <c r="X18" s="4" t="str">
        <f>Data!Q19</f>
        <v>60.26%</v>
      </c>
      <c r="Y18" s="6"/>
      <c r="Z18" s="4" t="str">
        <f>Data!R19</f>
        <v>$436,085.18</v>
      </c>
      <c r="AA18" s="4" t="str">
        <f>Data!S19</f>
        <v>55.81%</v>
      </c>
      <c r="AB18" s="6"/>
      <c r="AC18" s="4" t="str">
        <f>Data!T19</f>
        <v>$854,250.15</v>
      </c>
      <c r="AD18" s="4" t="str">
        <f>Data!U19</f>
        <v>57.77%</v>
      </c>
      <c r="AE18" s="9"/>
      <c r="AF18" s="4" t="str">
        <f>Data!V19</f>
        <v>$540,688.57</v>
      </c>
      <c r="AG18" s="4" t="str">
        <f>Data!W19</f>
        <v>56.21%</v>
      </c>
      <c r="AH18" s="9"/>
      <c r="AI18" s="4" t="str">
        <f>Data!X19</f>
        <v>$201,049.78</v>
      </c>
      <c r="AJ18" s="4" t="str">
        <f>Data!Y19</f>
        <v>61.46%</v>
      </c>
      <c r="AK18" s="9"/>
      <c r="AL18" s="4" t="str">
        <f>Data!Z19</f>
        <v>$904,654.71</v>
      </c>
      <c r="AM18" s="4" t="str">
        <f>Data!AA19</f>
        <v>32.48%</v>
      </c>
      <c r="AN18" s="9"/>
      <c r="AO18" s="4" t="str">
        <f>Data!AB19</f>
        <v>$1,912,394.00</v>
      </c>
      <c r="AP18" s="4" t="str">
        <f>Data!AC19</f>
        <v>67.33%</v>
      </c>
      <c r="AQ18" s="9"/>
      <c r="AR18" s="4" t="str">
        <f>Data!AD19</f>
        <v>$711,791.66</v>
      </c>
      <c r="AS18" s="4" t="str">
        <f>Data!AE19</f>
        <v>51.08%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$334,809.00</v>
      </c>
      <c r="C20" s="4" t="str">
        <f>Data!C22</f>
        <v>51.70%</v>
      </c>
      <c r="D20" s="6"/>
      <c r="E20" s="4" t="str">
        <f>Data!D22</f>
        <v>$155,279.37</v>
      </c>
      <c r="F20" s="4" t="str">
        <f>Data!E22</f>
        <v>41.44%</v>
      </c>
      <c r="G20" s="6"/>
      <c r="H20" s="4" t="str">
        <f>Data!F22</f>
        <v>$125,687.00</v>
      </c>
      <c r="I20" s="4" t="str">
        <f>Data!G22</f>
        <v>15.04%</v>
      </c>
      <c r="J20" s="6"/>
      <c r="K20" s="4" t="str">
        <f>Data!H22</f>
        <v>$154,247.78</v>
      </c>
      <c r="L20" s="4" t="str">
        <f>Data!I22</f>
        <v>43.75%</v>
      </c>
      <c r="M20" s="6"/>
      <c r="N20" s="4" t="str">
        <f>Data!J22</f>
        <v>$250,140.33</v>
      </c>
      <c r="O20" s="4" t="str">
        <f>Data!K22</f>
        <v>40.24%</v>
      </c>
      <c r="P20" s="6"/>
      <c r="Q20" s="4" t="str">
        <f>Data!L22</f>
        <v>$186,634.00</v>
      </c>
      <c r="R20" s="4" t="str">
        <f>Data!M22</f>
        <v>52.93%</v>
      </c>
      <c r="S20" s="6"/>
      <c r="T20" s="4" t="str">
        <f>Data!N22</f>
        <v>$199,670.00</v>
      </c>
      <c r="U20" s="4" t="str">
        <f>Data!O22</f>
        <v>46.86%</v>
      </c>
      <c r="V20" s="6"/>
      <c r="W20" s="4" t="str">
        <f>Data!P22</f>
        <v>$460,947.00</v>
      </c>
      <c r="X20" s="4" t="str">
        <f>Data!Q22</f>
        <v>52.46%</v>
      </c>
      <c r="Y20" s="6"/>
      <c r="Z20" s="4" t="str">
        <f>Data!R22</f>
        <v>$197,180.30</v>
      </c>
      <c r="AA20" s="4" t="str">
        <f>Data!S22</f>
        <v>45.21%</v>
      </c>
      <c r="AB20" s="6"/>
      <c r="AC20" s="4" t="str">
        <f>Data!T22</f>
        <v>$409,047.62</v>
      </c>
      <c r="AD20" s="4" t="str">
        <f>Data!U22</f>
        <v>47.88%</v>
      </c>
      <c r="AE20" s="9"/>
      <c r="AF20" s="4" t="str">
        <f>Data!V22</f>
        <v>$213,432.11</v>
      </c>
      <c r="AG20" s="4" t="str">
        <f>Data!W22</f>
        <v>39.47%</v>
      </c>
      <c r="AH20" s="9"/>
      <c r="AI20" s="4" t="str">
        <f>Data!X22</f>
        <v>$83,629.70</v>
      </c>
      <c r="AJ20" s="4" t="str">
        <f>Data!Y22</f>
        <v>41.59%</v>
      </c>
      <c r="AK20" s="9"/>
      <c r="AL20" s="4" t="str">
        <f>Data!Z22</f>
        <v>$555,235.91</v>
      </c>
      <c r="AM20" s="4" t="str">
        <f>Data!AA22</f>
        <v>61.37%</v>
      </c>
      <c r="AN20" s="9"/>
      <c r="AO20" s="4" t="str">
        <f>Data!AB22</f>
        <v>$872,170.00</v>
      </c>
      <c r="AP20" s="4" t="str">
        <f>Data!AC22</f>
        <v>45.60%</v>
      </c>
      <c r="AQ20" s="9"/>
      <c r="AR20" s="4" t="str">
        <f>Data!AD22</f>
        <v>$372,099.00</v>
      </c>
      <c r="AS20" s="4" t="str">
        <f>Data!AE22</f>
        <v>52.27%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$278,060.00</v>
      </c>
      <c r="C22" s="4" t="str">
        <f>Data!C25</f>
        <v>21.52%</v>
      </c>
      <c r="D22" s="6"/>
      <c r="E22" s="4" t="str">
        <f>Data!D25</f>
        <v>$131,824.81</v>
      </c>
      <c r="F22" s="4" t="str">
        <f>Data!E25</f>
        <v>20.53%</v>
      </c>
      <c r="G22" s="6"/>
      <c r="H22" s="4" t="str">
        <f>Data!F25</f>
        <v>$113,483.00</v>
      </c>
      <c r="I22" s="4" t="str">
        <f>Data!G25</f>
        <v>7.83%</v>
      </c>
      <c r="J22" s="6"/>
      <c r="K22" s="4" t="str">
        <f>Data!H25</f>
        <v>$105,790.32</v>
      </c>
      <c r="L22" s="4" t="str">
        <f>Data!I25</f>
        <v>17.31%</v>
      </c>
      <c r="M22" s="6"/>
      <c r="N22" s="4" t="str">
        <f>Data!J25</f>
        <v>$239,047.75</v>
      </c>
      <c r="O22" s="4" t="str">
        <f>Data!K25</f>
        <v>23.00%</v>
      </c>
      <c r="P22" s="6"/>
      <c r="Q22" s="4" t="str">
        <f>Data!L25</f>
        <v>$139,735.33</v>
      </c>
      <c r="R22" s="4" t="str">
        <f>Data!M25</f>
        <v>19.90%</v>
      </c>
      <c r="S22" s="6"/>
      <c r="T22" s="4" t="str">
        <f>Data!N25</f>
        <v>$109,094.00</v>
      </c>
      <c r="U22" s="4" t="str">
        <f>Data!O25</f>
        <v>14.44%</v>
      </c>
      <c r="V22" s="6"/>
      <c r="W22" s="4" t="str">
        <f>Data!P25</f>
        <v>$271,999.00</v>
      </c>
      <c r="X22" s="4" t="str">
        <f>Data!Q25</f>
        <v>18.65%</v>
      </c>
      <c r="Y22" s="6"/>
      <c r="Z22" s="4" t="str">
        <f>Data!R25</f>
        <v>$140,087.14</v>
      </c>
      <c r="AA22" s="4" t="str">
        <f>Data!S25</f>
        <v>17.92%</v>
      </c>
      <c r="AB22" s="6"/>
      <c r="AC22" s="4" t="str">
        <f>Data!T25</f>
        <v>$253,818.03</v>
      </c>
      <c r="AD22" s="4" t="str">
        <f>Data!U25</f>
        <v>17.16%</v>
      </c>
      <c r="AE22" s="9"/>
      <c r="AF22" s="4" t="str">
        <f>Data!V25</f>
        <v>$73,047.47</v>
      </c>
      <c r="AG22" s="4" t="str">
        <f>Data!W25</f>
        <v>7.59%</v>
      </c>
      <c r="AH22" s="9"/>
      <c r="AI22" s="4" t="str">
        <f>Data!X25</f>
        <v>$69,214.48</v>
      </c>
      <c r="AJ22" s="4" t="str">
        <f>Data!Y25</f>
        <v>21.16%</v>
      </c>
      <c r="AK22" s="9"/>
      <c r="AL22" s="4" t="str">
        <f>Data!Z25</f>
        <v>$356,705.55</v>
      </c>
      <c r="AM22" s="4" t="str">
        <f>Data!AA25</f>
        <v>12.80%</v>
      </c>
      <c r="AN22" s="9"/>
      <c r="AO22" s="4" t="str">
        <f>Data!AB25</f>
        <v>$522,801.00</v>
      </c>
      <c r="AP22" s="4" t="str">
        <f>Data!AC25</f>
        <v>18.40%</v>
      </c>
      <c r="AQ22" s="9"/>
      <c r="AR22" s="4" t="str">
        <f>Data!AD25</f>
        <v>$236,586.00</v>
      </c>
      <c r="AS22" s="4" t="str">
        <f>Data!AE25</f>
        <v>16.98%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$34,657.00</v>
      </c>
      <c r="C24" s="4" t="str">
        <f>Data!C28</f>
        <v>2.68%</v>
      </c>
      <c r="D24" s="6"/>
      <c r="E24" s="4" t="str">
        <f>Data!D28</f>
        <v>$87,600.56</v>
      </c>
      <c r="F24" s="4" t="str">
        <f>Data!E28</f>
        <v>13.64%</v>
      </c>
      <c r="G24" s="6"/>
      <c r="H24" s="4" t="str">
        <f>Data!F28</f>
        <v>$596,222.00</v>
      </c>
      <c r="I24" s="4" t="str">
        <f>Data!G28</f>
        <v>41.17%</v>
      </c>
      <c r="J24" s="6"/>
      <c r="K24" s="4" t="str">
        <f>Data!H28</f>
        <v>$92,515.48</v>
      </c>
      <c r="L24" s="4" t="str">
        <f>Data!I28</f>
        <v>15.14%</v>
      </c>
      <c r="M24" s="6"/>
      <c r="N24" s="4" t="str">
        <f>Data!J28</f>
        <v>$132,376.47</v>
      </c>
      <c r="O24" s="4" t="str">
        <f>Data!K28</f>
        <v>12.74%</v>
      </c>
      <c r="P24" s="6"/>
      <c r="Q24" s="4" t="str">
        <f>Data!L28</f>
        <v>$26,173.33</v>
      </c>
      <c r="R24" s="4" t="str">
        <f>Data!M28</f>
        <v>3.72%</v>
      </c>
      <c r="S24" s="6"/>
      <c r="T24" s="4" t="str">
        <f>Data!N28</f>
        <v>$117,307.00</v>
      </c>
      <c r="U24" s="4" t="str">
        <f>Data!O28</f>
        <v>15.53%</v>
      </c>
      <c r="V24" s="6"/>
      <c r="W24" s="4" t="str">
        <f>Data!P28</f>
        <v>$145,670.00</v>
      </c>
      <c r="X24" s="4" t="str">
        <f>Data!Q28</f>
        <v>9.99%</v>
      </c>
      <c r="Y24" s="6"/>
      <c r="Z24" s="4" t="str">
        <f>Data!R28</f>
        <v>$98,817.74</v>
      </c>
      <c r="AA24" s="4" t="str">
        <f>Data!S28</f>
        <v>12.64%</v>
      </c>
      <c r="AB24" s="6"/>
      <c r="AC24" s="4" t="str">
        <f>Data!T28</f>
        <v>$191,384.50</v>
      </c>
      <c r="AD24" s="4" t="str">
        <f>Data!U28</f>
        <v>12.94%</v>
      </c>
      <c r="AE24" s="9"/>
      <c r="AF24" s="4" t="str">
        <f>Data!V28</f>
        <v>$254,208.99</v>
      </c>
      <c r="AG24" s="4" t="str">
        <f>Data!W28</f>
        <v>26.42%</v>
      </c>
      <c r="AH24" s="9"/>
      <c r="AI24" s="4" t="str">
        <f>Data!X28</f>
        <v>$48,205.59</v>
      </c>
      <c r="AJ24" s="4" t="str">
        <f>Data!Y28</f>
        <v>14.73%</v>
      </c>
      <c r="AK24" s="9"/>
      <c r="AL24" s="18" t="str">
        <f>Data!Z28</f>
        <v>$-7,286.74</v>
      </c>
      <c r="AM24" s="18" t="str">
        <f>Data!AA28</f>
        <v>-0.26%</v>
      </c>
      <c r="AN24" s="9"/>
      <c r="AO24" s="4" t="str">
        <f>Data!AB28</f>
        <v>$517,423.00</v>
      </c>
      <c r="AP24" s="4" t="str">
        <f>Data!AC28</f>
        <v>18.21%</v>
      </c>
      <c r="AQ24" s="9"/>
      <c r="AR24" s="4" t="str">
        <f>Data!AD28</f>
        <v>$103,106.66</v>
      </c>
      <c r="AS24" s="4" t="str">
        <f>Data!AE28</f>
        <v>7.40%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4779</v>
      </c>
      <c r="C25" s="14"/>
      <c r="D25" s="8"/>
      <c r="E25" s="14">
        <f>Data!D29</f>
        <v>2214</v>
      </c>
      <c r="F25" s="14"/>
      <c r="G25" s="8"/>
      <c r="H25" s="14">
        <f>Data!F29</f>
        <v>200</v>
      </c>
      <c r="I25" s="14"/>
      <c r="J25" s="8"/>
      <c r="K25" s="14">
        <f>Data!H29</f>
        <v>2997</v>
      </c>
      <c r="L25" s="14"/>
      <c r="M25" s="8"/>
      <c r="N25" s="14">
        <f>Data!J29</f>
        <v>4490</v>
      </c>
      <c r="O25" s="14"/>
      <c r="P25" s="8"/>
      <c r="Q25" s="14">
        <f>Data!L29</f>
        <v>4115</v>
      </c>
      <c r="R25" s="14"/>
      <c r="S25" s="8"/>
      <c r="T25" s="14">
        <f>Data!N29</f>
        <v>2308</v>
      </c>
      <c r="U25" s="14"/>
      <c r="V25" s="8"/>
      <c r="W25" s="14">
        <f>Data!P29</f>
        <v>4973</v>
      </c>
      <c r="X25" s="14"/>
      <c r="Y25" s="8"/>
      <c r="Z25" s="14">
        <f>Data!R29</f>
        <v>2833</v>
      </c>
      <c r="AA25" s="14"/>
      <c r="AB25" s="8"/>
      <c r="AC25" s="14">
        <f>Data!T29</f>
        <v>3966</v>
      </c>
      <c r="AD25" s="14"/>
      <c r="AE25" s="9"/>
      <c r="AF25" s="14">
        <f>Data!V29</f>
        <v>4637</v>
      </c>
      <c r="AG25" s="14"/>
      <c r="AH25" s="9"/>
      <c r="AI25" s="14">
        <f>Data!X29</f>
        <v>1172</v>
      </c>
      <c r="AJ25" s="14"/>
      <c r="AK25" s="9"/>
      <c r="AL25" s="14">
        <f>Data!Z29</f>
        <v>0</v>
      </c>
      <c r="AM25" s="14"/>
      <c r="AN25" s="9"/>
      <c r="AO25" s="14">
        <f>Data!AB29</f>
        <v>13055</v>
      </c>
      <c r="AP25" s="14"/>
      <c r="AQ25" s="9"/>
      <c r="AR25" s="14">
        <f>Data!AD29</f>
        <v>3899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workbookViewId="0">
      <selection activeCell="B9" sqref="B9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4" bestFit="1" customWidth="1"/>
    <col min="6" max="6" width="16.42578125" bestFit="1" customWidth="1"/>
    <col min="8" max="8" width="14" bestFit="1" customWidth="1"/>
    <col min="10" max="10" width="16.42578125" bestFit="1" customWidth="1"/>
    <col min="12" max="12" width="14" bestFit="1" customWidth="1"/>
    <col min="14" max="14" width="14" bestFit="1" customWidth="1"/>
    <col min="16" max="16" width="16.42578125" bestFit="1" customWidth="1"/>
    <col min="18" max="18" width="14" bestFit="1" customWidth="1"/>
    <col min="20" max="20" width="16.42578125" bestFit="1" customWidth="1"/>
    <col min="22" max="22" width="14" bestFit="1" customWidth="1"/>
    <col min="24" max="24" width="14" bestFit="1" customWidth="1"/>
    <col min="26" max="26" width="16.42578125" bestFit="1" customWidth="1"/>
    <col min="28" max="28" width="16.42578125" bestFit="1" customWidth="1"/>
    <col min="30" max="30" width="16.42578125" bestFit="1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14</v>
      </c>
    </row>
    <row r="3" spans="1:31" x14ac:dyDescent="0.25">
      <c r="A3" s="12" t="s">
        <v>421</v>
      </c>
    </row>
    <row r="4" spans="1:3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</row>
    <row r="5" spans="1:31" x14ac:dyDescent="0.25">
      <c r="A5" t="s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</row>
    <row r="6" spans="1:31" x14ac:dyDescent="0.25">
      <c r="A6" t="s">
        <v>3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  <c r="Z6" t="s">
        <v>84</v>
      </c>
      <c r="AA6" t="s">
        <v>85</v>
      </c>
      <c r="AD6" t="s">
        <v>86</v>
      </c>
      <c r="AE6" t="s">
        <v>87</v>
      </c>
    </row>
    <row r="7" spans="1:31" x14ac:dyDescent="0.25">
      <c r="A7" t="s">
        <v>4</v>
      </c>
      <c r="B7" t="s">
        <v>88</v>
      </c>
      <c r="C7" t="s">
        <v>89</v>
      </c>
      <c r="D7" t="s">
        <v>90</v>
      </c>
      <c r="E7" t="s">
        <v>91</v>
      </c>
      <c r="F7" t="s">
        <v>92</v>
      </c>
      <c r="G7" t="s">
        <v>93</v>
      </c>
      <c r="H7" t="s">
        <v>94</v>
      </c>
      <c r="I7" t="s">
        <v>95</v>
      </c>
      <c r="J7" t="s">
        <v>96</v>
      </c>
      <c r="K7" t="s">
        <v>97</v>
      </c>
      <c r="L7" t="s">
        <v>98</v>
      </c>
      <c r="M7" t="s">
        <v>99</v>
      </c>
      <c r="N7" t="s">
        <v>100</v>
      </c>
      <c r="O7" t="s">
        <v>101</v>
      </c>
      <c r="P7" t="s">
        <v>102</v>
      </c>
      <c r="Q7" t="s">
        <v>103</v>
      </c>
      <c r="R7" t="s">
        <v>104</v>
      </c>
      <c r="S7" t="s">
        <v>105</v>
      </c>
      <c r="T7" t="s">
        <v>106</v>
      </c>
      <c r="U7" t="s">
        <v>107</v>
      </c>
      <c r="V7" t="s">
        <v>108</v>
      </c>
      <c r="W7" t="s">
        <v>109</v>
      </c>
      <c r="X7" t="s">
        <v>110</v>
      </c>
      <c r="Y7" t="s">
        <v>111</v>
      </c>
      <c r="Z7" t="s">
        <v>112</v>
      </c>
      <c r="AA7" t="s">
        <v>113</v>
      </c>
      <c r="AB7" t="s">
        <v>114</v>
      </c>
      <c r="AC7" t="s">
        <v>115</v>
      </c>
      <c r="AD7" t="s">
        <v>116</v>
      </c>
      <c r="AE7" t="s">
        <v>117</v>
      </c>
    </row>
    <row r="8" spans="1:31" x14ac:dyDescent="0.25">
      <c r="A8" t="s">
        <v>5</v>
      </c>
      <c r="B8" t="s">
        <v>118</v>
      </c>
      <c r="C8" t="s">
        <v>119</v>
      </c>
      <c r="D8" t="s">
        <v>120</v>
      </c>
      <c r="E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126</v>
      </c>
      <c r="M8" t="s">
        <v>127</v>
      </c>
      <c r="N8" t="s">
        <v>128</v>
      </c>
      <c r="O8" t="s">
        <v>129</v>
      </c>
      <c r="P8" t="s">
        <v>130</v>
      </c>
      <c r="Q8" t="s">
        <v>131</v>
      </c>
      <c r="R8" t="s">
        <v>132</v>
      </c>
      <c r="S8" t="s">
        <v>133</v>
      </c>
      <c r="T8" t="s">
        <v>134</v>
      </c>
      <c r="U8" t="s">
        <v>135</v>
      </c>
      <c r="V8" t="s">
        <v>136</v>
      </c>
      <c r="W8" t="s">
        <v>137</v>
      </c>
      <c r="X8" t="s">
        <v>138</v>
      </c>
      <c r="Y8" t="s">
        <v>139</v>
      </c>
      <c r="Z8" t="s">
        <v>140</v>
      </c>
      <c r="AA8" t="s">
        <v>141</v>
      </c>
      <c r="AB8" t="s">
        <v>142</v>
      </c>
      <c r="AC8" t="s">
        <v>143</v>
      </c>
      <c r="AD8" t="s">
        <v>144</v>
      </c>
      <c r="AE8" t="s">
        <v>145</v>
      </c>
    </row>
    <row r="9" spans="1:31" x14ac:dyDescent="0.25">
      <c r="A9" t="s">
        <v>6</v>
      </c>
      <c r="B9" t="s">
        <v>146</v>
      </c>
      <c r="C9" t="s">
        <v>147</v>
      </c>
      <c r="D9" t="s">
        <v>148</v>
      </c>
      <c r="E9" t="s">
        <v>149</v>
      </c>
      <c r="F9" t="s">
        <v>150</v>
      </c>
      <c r="G9" t="s">
        <v>151</v>
      </c>
      <c r="H9" t="s">
        <v>152</v>
      </c>
      <c r="I9" t="s">
        <v>153</v>
      </c>
      <c r="J9" t="s">
        <v>154</v>
      </c>
      <c r="K9" t="s">
        <v>155</v>
      </c>
      <c r="L9" t="s">
        <v>156</v>
      </c>
      <c r="M9" t="s">
        <v>157</v>
      </c>
      <c r="N9" t="s">
        <v>158</v>
      </c>
      <c r="O9" t="s">
        <v>159</v>
      </c>
      <c r="P9" t="s">
        <v>160</v>
      </c>
      <c r="Q9" t="s">
        <v>161</v>
      </c>
      <c r="R9" t="s">
        <v>162</v>
      </c>
      <c r="S9" t="s">
        <v>163</v>
      </c>
      <c r="T9" t="s">
        <v>164</v>
      </c>
      <c r="U9" t="s">
        <v>165</v>
      </c>
      <c r="V9" t="s">
        <v>166</v>
      </c>
      <c r="W9" t="s">
        <v>167</v>
      </c>
      <c r="X9" t="s">
        <v>168</v>
      </c>
      <c r="Y9" t="s">
        <v>169</v>
      </c>
      <c r="Z9" t="s">
        <v>170</v>
      </c>
      <c r="AA9" t="s">
        <v>171</v>
      </c>
      <c r="AD9" t="s">
        <v>172</v>
      </c>
      <c r="AE9" t="s">
        <v>173</v>
      </c>
    </row>
    <row r="10" spans="1:31" x14ac:dyDescent="0.25">
      <c r="A10" t="s">
        <v>7</v>
      </c>
      <c r="B10" t="s">
        <v>174</v>
      </c>
      <c r="C10" t="s">
        <v>175</v>
      </c>
      <c r="D10" t="s">
        <v>176</v>
      </c>
      <c r="E10" t="s">
        <v>175</v>
      </c>
      <c r="F10" t="s">
        <v>177</v>
      </c>
      <c r="G10" t="s">
        <v>175</v>
      </c>
      <c r="H10" t="s">
        <v>178</v>
      </c>
      <c r="I10" t="s">
        <v>175</v>
      </c>
      <c r="J10" t="s">
        <v>179</v>
      </c>
      <c r="K10" t="s">
        <v>175</v>
      </c>
      <c r="L10" t="s">
        <v>180</v>
      </c>
      <c r="M10" t="s">
        <v>175</v>
      </c>
      <c r="N10" t="s">
        <v>181</v>
      </c>
      <c r="O10" t="s">
        <v>175</v>
      </c>
      <c r="P10" t="s">
        <v>182</v>
      </c>
      <c r="Q10" t="s">
        <v>175</v>
      </c>
      <c r="R10" t="s">
        <v>183</v>
      </c>
      <c r="S10" t="s">
        <v>175</v>
      </c>
      <c r="T10" t="s">
        <v>184</v>
      </c>
      <c r="U10" t="s">
        <v>175</v>
      </c>
      <c r="V10" t="s">
        <v>185</v>
      </c>
      <c r="W10" t="s">
        <v>175</v>
      </c>
      <c r="X10" t="s">
        <v>186</v>
      </c>
      <c r="Y10" t="s">
        <v>175</v>
      </c>
      <c r="Z10" t="s">
        <v>187</v>
      </c>
      <c r="AA10" t="s">
        <v>175</v>
      </c>
      <c r="AB10" t="s">
        <v>188</v>
      </c>
      <c r="AC10" t="s">
        <v>175</v>
      </c>
      <c r="AD10" t="s">
        <v>189</v>
      </c>
      <c r="AE10" t="s">
        <v>175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190</v>
      </c>
      <c r="C14" t="s">
        <v>191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t="s">
        <v>198</v>
      </c>
      <c r="K14" t="s">
        <v>199</v>
      </c>
      <c r="L14" t="s">
        <v>200</v>
      </c>
      <c r="M14" t="s">
        <v>201</v>
      </c>
      <c r="N14" t="s">
        <v>202</v>
      </c>
      <c r="O14" t="s">
        <v>203</v>
      </c>
      <c r="P14" t="s">
        <v>204</v>
      </c>
      <c r="Q14" t="s">
        <v>205</v>
      </c>
      <c r="R14" t="s">
        <v>206</v>
      </c>
      <c r="S14" t="s">
        <v>207</v>
      </c>
      <c r="T14" t="s">
        <v>208</v>
      </c>
      <c r="U14" t="s">
        <v>209</v>
      </c>
      <c r="V14" t="s">
        <v>210</v>
      </c>
      <c r="W14" t="s">
        <v>211</v>
      </c>
      <c r="X14" t="s">
        <v>212</v>
      </c>
      <c r="Y14" t="s">
        <v>213</v>
      </c>
      <c r="Z14" t="s">
        <v>214</v>
      </c>
      <c r="AA14" t="s">
        <v>215</v>
      </c>
      <c r="AB14" t="s">
        <v>216</v>
      </c>
      <c r="AC14" t="s">
        <v>217</v>
      </c>
      <c r="AD14" t="s">
        <v>218</v>
      </c>
      <c r="AE14" t="s">
        <v>219</v>
      </c>
    </row>
    <row r="15" spans="1:31" x14ac:dyDescent="0.25">
      <c r="A15" t="s">
        <v>3</v>
      </c>
      <c r="B15" t="s">
        <v>60</v>
      </c>
      <c r="C15" t="s">
        <v>220</v>
      </c>
      <c r="D15" t="s">
        <v>62</v>
      </c>
      <c r="E15" t="s">
        <v>220</v>
      </c>
      <c r="F15" t="s">
        <v>64</v>
      </c>
      <c r="G15" t="s">
        <v>220</v>
      </c>
      <c r="H15" t="s">
        <v>66</v>
      </c>
      <c r="I15" t="s">
        <v>220</v>
      </c>
      <c r="J15" t="s">
        <v>68</v>
      </c>
      <c r="K15" t="s">
        <v>220</v>
      </c>
      <c r="L15" t="s">
        <v>70</v>
      </c>
      <c r="M15" t="s">
        <v>220</v>
      </c>
      <c r="N15" t="s">
        <v>72</v>
      </c>
      <c r="O15" t="s">
        <v>220</v>
      </c>
      <c r="P15" t="s">
        <v>74</v>
      </c>
      <c r="Q15" t="s">
        <v>220</v>
      </c>
      <c r="R15" t="s">
        <v>221</v>
      </c>
      <c r="S15" t="s">
        <v>222</v>
      </c>
      <c r="T15" t="s">
        <v>78</v>
      </c>
      <c r="U15" t="s">
        <v>220</v>
      </c>
      <c r="V15" t="s">
        <v>80</v>
      </c>
      <c r="W15" t="s">
        <v>220</v>
      </c>
      <c r="X15" t="s">
        <v>82</v>
      </c>
      <c r="Y15" t="s">
        <v>220</v>
      </c>
      <c r="Z15" t="s">
        <v>223</v>
      </c>
      <c r="AA15" t="s">
        <v>224</v>
      </c>
      <c r="AD15" t="s">
        <v>86</v>
      </c>
      <c r="AE15" t="s">
        <v>220</v>
      </c>
    </row>
    <row r="16" spans="1:31" x14ac:dyDescent="0.25">
      <c r="A16" t="s">
        <v>4</v>
      </c>
      <c r="B16" t="s">
        <v>88</v>
      </c>
      <c r="C16" t="s">
        <v>220</v>
      </c>
      <c r="D16" t="s">
        <v>225</v>
      </c>
      <c r="E16" t="s">
        <v>226</v>
      </c>
      <c r="F16" t="s">
        <v>92</v>
      </c>
      <c r="G16" t="s">
        <v>220</v>
      </c>
      <c r="H16" t="s">
        <v>227</v>
      </c>
      <c r="I16" t="s">
        <v>228</v>
      </c>
      <c r="J16" t="s">
        <v>229</v>
      </c>
      <c r="K16" t="s">
        <v>230</v>
      </c>
      <c r="L16" t="s">
        <v>231</v>
      </c>
      <c r="M16" t="s">
        <v>232</v>
      </c>
      <c r="N16" t="s">
        <v>233</v>
      </c>
      <c r="O16" t="s">
        <v>234</v>
      </c>
      <c r="P16" t="s">
        <v>235</v>
      </c>
      <c r="Q16" t="s">
        <v>236</v>
      </c>
      <c r="R16" t="s">
        <v>237</v>
      </c>
      <c r="S16" t="s">
        <v>238</v>
      </c>
      <c r="T16" t="s">
        <v>239</v>
      </c>
      <c r="U16" t="s">
        <v>240</v>
      </c>
      <c r="V16" t="s">
        <v>108</v>
      </c>
      <c r="W16" t="s">
        <v>220</v>
      </c>
      <c r="X16" t="s">
        <v>241</v>
      </c>
      <c r="Y16" t="s">
        <v>242</v>
      </c>
      <c r="Z16" t="s">
        <v>112</v>
      </c>
      <c r="AA16" t="s">
        <v>220</v>
      </c>
      <c r="AB16" t="s">
        <v>114</v>
      </c>
      <c r="AC16" t="s">
        <v>220</v>
      </c>
      <c r="AD16" t="s">
        <v>243</v>
      </c>
      <c r="AE16" t="s">
        <v>244</v>
      </c>
    </row>
    <row r="17" spans="1:31" x14ac:dyDescent="0.25">
      <c r="A17" t="s">
        <v>5</v>
      </c>
      <c r="B17" t="s">
        <v>245</v>
      </c>
      <c r="C17" t="s">
        <v>246</v>
      </c>
      <c r="D17" t="s">
        <v>247</v>
      </c>
      <c r="E17" t="s">
        <v>248</v>
      </c>
      <c r="H17" t="s">
        <v>249</v>
      </c>
      <c r="I17" t="s">
        <v>250</v>
      </c>
      <c r="J17" t="s">
        <v>251</v>
      </c>
      <c r="K17" t="s">
        <v>252</v>
      </c>
      <c r="L17" t="s">
        <v>253</v>
      </c>
      <c r="M17" t="s">
        <v>254</v>
      </c>
      <c r="N17" t="s">
        <v>255</v>
      </c>
      <c r="O17" t="s">
        <v>256</v>
      </c>
      <c r="P17" t="s">
        <v>257</v>
      </c>
      <c r="Q17" t="s">
        <v>258</v>
      </c>
      <c r="R17" t="s">
        <v>259</v>
      </c>
      <c r="S17" t="s">
        <v>260</v>
      </c>
      <c r="T17" t="s">
        <v>261</v>
      </c>
      <c r="U17" t="s">
        <v>262</v>
      </c>
      <c r="V17" t="s">
        <v>263</v>
      </c>
      <c r="W17" t="s">
        <v>264</v>
      </c>
      <c r="X17" t="s">
        <v>265</v>
      </c>
      <c r="Y17" t="s">
        <v>266</v>
      </c>
      <c r="Z17" t="s">
        <v>267</v>
      </c>
      <c r="AA17" t="s">
        <v>268</v>
      </c>
      <c r="AB17" t="s">
        <v>269</v>
      </c>
      <c r="AC17" t="s">
        <v>270</v>
      </c>
      <c r="AD17" t="s">
        <v>271</v>
      </c>
      <c r="AE17" t="s">
        <v>272</v>
      </c>
    </row>
    <row r="18" spans="1:31" x14ac:dyDescent="0.25">
      <c r="A18" t="s">
        <v>6</v>
      </c>
      <c r="B18" t="s">
        <v>273</v>
      </c>
      <c r="C18" t="s">
        <v>274</v>
      </c>
      <c r="D18" t="s">
        <v>275</v>
      </c>
      <c r="E18" t="s">
        <v>276</v>
      </c>
      <c r="F18" t="s">
        <v>277</v>
      </c>
      <c r="G18" t="s">
        <v>278</v>
      </c>
      <c r="H18" t="s">
        <v>279</v>
      </c>
      <c r="I18" t="s">
        <v>280</v>
      </c>
      <c r="J18" t="s">
        <v>281</v>
      </c>
      <c r="K18" t="s">
        <v>282</v>
      </c>
      <c r="L18" t="s">
        <v>283</v>
      </c>
      <c r="M18" t="s">
        <v>284</v>
      </c>
      <c r="N18" t="s">
        <v>285</v>
      </c>
      <c r="O18" t="s">
        <v>286</v>
      </c>
      <c r="P18" t="s">
        <v>287</v>
      </c>
      <c r="Q18" t="s">
        <v>288</v>
      </c>
      <c r="R18" t="s">
        <v>289</v>
      </c>
      <c r="S18" t="s">
        <v>290</v>
      </c>
      <c r="T18" t="s">
        <v>291</v>
      </c>
      <c r="U18" t="s">
        <v>292</v>
      </c>
      <c r="V18" t="s">
        <v>293</v>
      </c>
      <c r="W18" t="s">
        <v>294</v>
      </c>
      <c r="X18" t="s">
        <v>295</v>
      </c>
      <c r="Y18" t="s">
        <v>296</v>
      </c>
      <c r="Z18" t="s">
        <v>297</v>
      </c>
      <c r="AA18" t="s">
        <v>298</v>
      </c>
      <c r="AD18" t="s">
        <v>299</v>
      </c>
      <c r="AE18" t="s">
        <v>300</v>
      </c>
    </row>
    <row r="19" spans="1:31" x14ac:dyDescent="0.25">
      <c r="A19" t="s">
        <v>9</v>
      </c>
      <c r="B19" t="s">
        <v>301</v>
      </c>
      <c r="C19" t="s">
        <v>302</v>
      </c>
      <c r="D19" t="s">
        <v>303</v>
      </c>
      <c r="E19" t="s">
        <v>304</v>
      </c>
      <c r="F19" t="s">
        <v>305</v>
      </c>
      <c r="G19" t="s">
        <v>306</v>
      </c>
      <c r="H19" t="s">
        <v>307</v>
      </c>
      <c r="I19" t="s">
        <v>308</v>
      </c>
      <c r="J19" t="s">
        <v>309</v>
      </c>
      <c r="K19" t="s">
        <v>310</v>
      </c>
      <c r="L19" t="s">
        <v>311</v>
      </c>
      <c r="M19" t="s">
        <v>312</v>
      </c>
      <c r="N19" t="s">
        <v>313</v>
      </c>
      <c r="O19" t="s">
        <v>314</v>
      </c>
      <c r="P19" t="s">
        <v>315</v>
      </c>
      <c r="Q19" t="s">
        <v>316</v>
      </c>
      <c r="R19" t="s">
        <v>317</v>
      </c>
      <c r="S19" t="s">
        <v>318</v>
      </c>
      <c r="T19" t="s">
        <v>319</v>
      </c>
      <c r="U19" t="s">
        <v>320</v>
      </c>
      <c r="V19" t="s">
        <v>321</v>
      </c>
      <c r="W19" t="s">
        <v>322</v>
      </c>
      <c r="X19" t="s">
        <v>323</v>
      </c>
      <c r="Y19" t="s">
        <v>324</v>
      </c>
      <c r="Z19" t="s">
        <v>325</v>
      </c>
      <c r="AA19" t="s">
        <v>326</v>
      </c>
      <c r="AB19" t="s">
        <v>327</v>
      </c>
      <c r="AC19" t="s">
        <v>328</v>
      </c>
      <c r="AD19" t="s">
        <v>329</v>
      </c>
      <c r="AE19" t="s">
        <v>330</v>
      </c>
    </row>
    <row r="22" spans="1:31" x14ac:dyDescent="0.25">
      <c r="A22" t="s">
        <v>10</v>
      </c>
      <c r="B22" t="s">
        <v>331</v>
      </c>
      <c r="C22" t="s">
        <v>332</v>
      </c>
      <c r="D22" t="s">
        <v>333</v>
      </c>
      <c r="E22" t="s">
        <v>334</v>
      </c>
      <c r="F22" t="s">
        <v>335</v>
      </c>
      <c r="G22" t="s">
        <v>336</v>
      </c>
      <c r="H22" t="s">
        <v>337</v>
      </c>
      <c r="I22" t="s">
        <v>338</v>
      </c>
      <c r="J22" t="s">
        <v>339</v>
      </c>
      <c r="K22" t="s">
        <v>340</v>
      </c>
      <c r="L22" t="s">
        <v>341</v>
      </c>
      <c r="M22" t="s">
        <v>342</v>
      </c>
      <c r="N22" t="s">
        <v>343</v>
      </c>
      <c r="O22" t="s">
        <v>344</v>
      </c>
      <c r="P22" t="s">
        <v>345</v>
      </c>
      <c r="Q22" t="s">
        <v>346</v>
      </c>
      <c r="R22" t="s">
        <v>347</v>
      </c>
      <c r="S22" t="s">
        <v>348</v>
      </c>
      <c r="T22" t="s">
        <v>349</v>
      </c>
      <c r="U22" t="s">
        <v>350</v>
      </c>
      <c r="V22" t="s">
        <v>351</v>
      </c>
      <c r="W22" t="s">
        <v>352</v>
      </c>
      <c r="X22" t="s">
        <v>353</v>
      </c>
      <c r="Y22" t="s">
        <v>354</v>
      </c>
      <c r="Z22" t="s">
        <v>355</v>
      </c>
      <c r="AA22" t="s">
        <v>356</v>
      </c>
      <c r="AB22" t="s">
        <v>357</v>
      </c>
      <c r="AC22" t="s">
        <v>358</v>
      </c>
      <c r="AD22" t="s">
        <v>359</v>
      </c>
      <c r="AE22" t="s">
        <v>360</v>
      </c>
    </row>
    <row r="25" spans="1:31" x14ac:dyDescent="0.25">
      <c r="A25" t="s">
        <v>11</v>
      </c>
      <c r="B25" t="s">
        <v>361</v>
      </c>
      <c r="C25" t="s">
        <v>362</v>
      </c>
      <c r="D25" t="s">
        <v>363</v>
      </c>
      <c r="E25" t="s">
        <v>364</v>
      </c>
      <c r="F25" t="s">
        <v>365</v>
      </c>
      <c r="G25" t="s">
        <v>366</v>
      </c>
      <c r="H25" t="s">
        <v>367</v>
      </c>
      <c r="I25" t="s">
        <v>368</v>
      </c>
      <c r="J25" t="s">
        <v>369</v>
      </c>
      <c r="K25" t="s">
        <v>370</v>
      </c>
      <c r="L25" t="s">
        <v>371</v>
      </c>
      <c r="M25" t="s">
        <v>372</v>
      </c>
      <c r="N25" t="s">
        <v>373</v>
      </c>
      <c r="O25" t="s">
        <v>374</v>
      </c>
      <c r="P25" t="s">
        <v>375</v>
      </c>
      <c r="Q25" t="s">
        <v>376</v>
      </c>
      <c r="R25" t="s">
        <v>377</v>
      </c>
      <c r="S25" t="s">
        <v>378</v>
      </c>
      <c r="T25" t="s">
        <v>379</v>
      </c>
      <c r="U25" t="s">
        <v>380</v>
      </c>
      <c r="V25" t="s">
        <v>381</v>
      </c>
      <c r="W25" t="s">
        <v>382</v>
      </c>
      <c r="X25" t="s">
        <v>383</v>
      </c>
      <c r="Y25" t="s">
        <v>384</v>
      </c>
      <c r="Z25" t="s">
        <v>385</v>
      </c>
      <c r="AA25" t="s">
        <v>386</v>
      </c>
      <c r="AB25" t="s">
        <v>387</v>
      </c>
      <c r="AC25" t="s">
        <v>388</v>
      </c>
      <c r="AD25" t="s">
        <v>389</v>
      </c>
      <c r="AE25" t="s">
        <v>390</v>
      </c>
    </row>
    <row r="28" spans="1:31" x14ac:dyDescent="0.25">
      <c r="A28" t="s">
        <v>12</v>
      </c>
      <c r="B28" t="s">
        <v>391</v>
      </c>
      <c r="C28" t="s">
        <v>392</v>
      </c>
      <c r="D28" t="s">
        <v>393</v>
      </c>
      <c r="E28" t="s">
        <v>394</v>
      </c>
      <c r="F28" t="s">
        <v>395</v>
      </c>
      <c r="G28" t="s">
        <v>396</v>
      </c>
      <c r="H28" t="s">
        <v>397</v>
      </c>
      <c r="I28" t="s">
        <v>398</v>
      </c>
      <c r="J28" t="s">
        <v>399</v>
      </c>
      <c r="K28" t="s">
        <v>400</v>
      </c>
      <c r="L28" t="s">
        <v>401</v>
      </c>
      <c r="M28" t="s">
        <v>402</v>
      </c>
      <c r="N28" t="s">
        <v>403</v>
      </c>
      <c r="O28" t="s">
        <v>404</v>
      </c>
      <c r="P28" t="s">
        <v>405</v>
      </c>
      <c r="Q28" t="s">
        <v>406</v>
      </c>
      <c r="R28" t="s">
        <v>407</v>
      </c>
      <c r="S28" t="s">
        <v>408</v>
      </c>
      <c r="T28" t="s">
        <v>409</v>
      </c>
      <c r="U28" t="s">
        <v>410</v>
      </c>
      <c r="V28" t="s">
        <v>411</v>
      </c>
      <c r="W28" t="s">
        <v>412</v>
      </c>
      <c r="X28" t="s">
        <v>413</v>
      </c>
      <c r="Y28" t="s">
        <v>414</v>
      </c>
      <c r="Z28" t="s">
        <v>415</v>
      </c>
      <c r="AA28" t="s">
        <v>416</v>
      </c>
      <c r="AB28" t="s">
        <v>417</v>
      </c>
      <c r="AC28" t="s">
        <v>418</v>
      </c>
      <c r="AD28" t="s">
        <v>419</v>
      </c>
      <c r="AE28" t="s">
        <v>420</v>
      </c>
    </row>
    <row r="29" spans="1:31" x14ac:dyDescent="0.25">
      <c r="A29" t="s">
        <v>13</v>
      </c>
      <c r="B29">
        <v>4779</v>
      </c>
      <c r="D29">
        <v>2214</v>
      </c>
      <c r="F29">
        <v>200</v>
      </c>
      <c r="H29">
        <v>2997</v>
      </c>
      <c r="J29">
        <v>4490</v>
      </c>
      <c r="L29">
        <v>4115</v>
      </c>
      <c r="N29">
        <v>2308</v>
      </c>
      <c r="P29">
        <v>4973</v>
      </c>
      <c r="R29">
        <v>2833</v>
      </c>
      <c r="T29">
        <v>3966</v>
      </c>
      <c r="V29">
        <v>4637</v>
      </c>
      <c r="X29">
        <v>1172</v>
      </c>
      <c r="AB29">
        <v>13055</v>
      </c>
      <c r="AD29">
        <v>3899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2021-08-22T18:31:25Z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