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5A7EF6BE-8894-44FC-A806-B59C6E93CB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v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5" i="1" l="1"/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<sst xmlns="http://schemas.openxmlformats.org/spreadsheetml/2006/main" count="423" uniqueCount="357">
  <si>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</si>
  <si>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</si>
  <si>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</si>
  <si>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</si>
  <si>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</si>
  <si>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</si>
  <si>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</si>
  <si>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</si>
  <si>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</si>
  <si>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</si>
  <si>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</si>
  <si>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</si>
  <si>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</si>
  <si>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</si>
  <si>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11/2020 - 11/2020</t>
  </si>
  <si>
    <t>Member 02</t>
  </si>
  <si>
    <t>Member 03</t>
  </si>
  <si>
    <t>Member 04</t>
  </si>
  <si>
    <t>Member 05</t>
  </si>
  <si>
    <t>Member 07</t>
  </si>
  <si>
    <t>Member 09</t>
  </si>
  <si>
    <t>Member 10</t>
  </si>
  <si>
    <t>Member 12</t>
  </si>
  <si>
    <t>Member 15</t>
  </si>
  <si>
    <t>Member 16</t>
  </si>
  <si>
    <t>Member 18</t>
  </si>
  <si>
    <t>Member 19</t>
  </si>
  <si>
    <t>Member 20</t>
  </si>
  <si>
    <t>$83,997.00</t>
  </si>
  <si>
    <t>50.30%</t>
  </si>
  <si>
    <t>$37,222.00</t>
  </si>
  <si>
    <t>36.73%</t>
  </si>
  <si>
    <t>$25,777.00</t>
  </si>
  <si>
    <t>96.36%</t>
  </si>
  <si>
    <t>$26,678.72</t>
  </si>
  <si>
    <t>33.94%</t>
  </si>
  <si>
    <t>$37,948.46</t>
  </si>
  <si>
    <t>27.36%</t>
  </si>
  <si>
    <t>$152,925.00</t>
  </si>
  <si>
    <t>53.73%</t>
  </si>
  <si>
    <t>$103,035.00</t>
  </si>
  <si>
    <t>41.25%</t>
  </si>
  <si>
    <t>$51,776.00</t>
  </si>
  <si>
    <t>37.96%</t>
  </si>
  <si>
    <t>$64,027.69</t>
  </si>
  <si>
    <t>29.90%</t>
  </si>
  <si>
    <t>$91,284.66</t>
  </si>
  <si>
    <t>49.81%</t>
  </si>
  <si>
    <t>$361,250.54</t>
  </si>
  <si>
    <t>79.37%</t>
  </si>
  <si>
    <t>$80,679.00</t>
  </si>
  <si>
    <t>19.36%</t>
  </si>
  <si>
    <t>$72,971.33</t>
  </si>
  <si>
    <t>38.47%</t>
  </si>
  <si>
    <t>$6,735.00</t>
  </si>
  <si>
    <t>4.03%</t>
  </si>
  <si>
    <t>$7,802.18</t>
  </si>
  <si>
    <t>7.69%</t>
  </si>
  <si>
    <t>$6,086.03</t>
  </si>
  <si>
    <t>7.74%</t>
  </si>
  <si>
    <t>$2,485.44</t>
  </si>
  <si>
    <t>1.79%</t>
  </si>
  <si>
    <t>$39,070.00</t>
  </si>
  <si>
    <t>13.72%</t>
  </si>
  <si>
    <t>$12,587.00</t>
  </si>
  <si>
    <t>5.03%</t>
  </si>
  <si>
    <t>$9,618.20</t>
  </si>
  <si>
    <t>7.05%</t>
  </si>
  <si>
    <t>$3,155.64</t>
  </si>
  <si>
    <t>1.47%</t>
  </si>
  <si>
    <t>$7,418.62</t>
  </si>
  <si>
    <t>4.04%</t>
  </si>
  <si>
    <t>$22,779.62</t>
  </si>
  <si>
    <t>5.00%</t>
  </si>
  <si>
    <t>$4,769.33</t>
  </si>
  <si>
    <t>2.51%</t>
  </si>
  <si>
    <t>$31,392.00</t>
  </si>
  <si>
    <t>18.80%</t>
  </si>
  <si>
    <t>$24,754.53</t>
  </si>
  <si>
    <t>24.42%</t>
  </si>
  <si>
    <t>$14,524.22</t>
  </si>
  <si>
    <t>18.47%</t>
  </si>
  <si>
    <t>$42,036.59</t>
  </si>
  <si>
    <t>30.31%</t>
  </si>
  <si>
    <t>$27,986.00</t>
  </si>
  <si>
    <t>9.83%</t>
  </si>
  <si>
    <t>$54,227.00</t>
  </si>
  <si>
    <t>21.71%</t>
  </si>
  <si>
    <t>$27,738.69</t>
  </si>
  <si>
    <t>20.33%</t>
  </si>
  <si>
    <t>$61,415.87</t>
  </si>
  <si>
    <t>28.68%</t>
  </si>
  <si>
    <t>$27,738.87</t>
  </si>
  <si>
    <t>15.13%</t>
  </si>
  <si>
    <t>$29,631.31</t>
  </si>
  <si>
    <t>6.51%</t>
  </si>
  <si>
    <t>$171,779.00</t>
  </si>
  <si>
    <t>41.22%</t>
  </si>
  <si>
    <t>$50,315.00</t>
  </si>
  <si>
    <t>26.52%</t>
  </si>
  <si>
    <t>$24,261.00</t>
  </si>
  <si>
    <t>14.53%</t>
  </si>
  <si>
    <t>$19,273.52</t>
  </si>
  <si>
    <t>19.01%</t>
  </si>
  <si>
    <t>$17,366.78</t>
  </si>
  <si>
    <t>22.09%</t>
  </si>
  <si>
    <t>$31,051.85</t>
  </si>
  <si>
    <t>22.39%</t>
  </si>
  <si>
    <t>$30,281.00</t>
  </si>
  <si>
    <t>10.64%</t>
  </si>
  <si>
    <t>$56,468.00</t>
  </si>
  <si>
    <t>22.60%</t>
  </si>
  <si>
    <t>$36,979.28</t>
  </si>
  <si>
    <t>27.11%</t>
  </si>
  <si>
    <t>$62,948.88</t>
  </si>
  <si>
    <t>29.39%</t>
  </si>
  <si>
    <t>$42,301.80</t>
  </si>
  <si>
    <t>23.08%</t>
  </si>
  <si>
    <t>$13,704.56</t>
  </si>
  <si>
    <t>3.01%</t>
  </si>
  <si>
    <t>$164,240.00</t>
  </si>
  <si>
    <t>39.41%</t>
  </si>
  <si>
    <t>$55,898.00</t>
  </si>
  <si>
    <t>29.47%</t>
  </si>
  <si>
    <t>$20,578.00</t>
  </si>
  <si>
    <t>12.32%</t>
  </si>
  <si>
    <t>$12,285.22</t>
  </si>
  <si>
    <t>12.12%</t>
  </si>
  <si>
    <t>$973.00</t>
  </si>
  <si>
    <t>3.63%</t>
  </si>
  <si>
    <t>$13,945.30</t>
  </si>
  <si>
    <t>17.74%</t>
  </si>
  <si>
    <t>$25,132.50</t>
  </si>
  <si>
    <t>18.12%</t>
  </si>
  <si>
    <t>$34,330.00</t>
  </si>
  <si>
    <t>12.06%</t>
  </si>
  <si>
    <t>$23,452.00</t>
  </si>
  <si>
    <t>9.38%</t>
  </si>
  <si>
    <t>$10,275.31</t>
  </si>
  <si>
    <t>7.53%</t>
  </si>
  <si>
    <t>$22,565.75</t>
  </si>
  <si>
    <t>10.53%</t>
  </si>
  <si>
    <t>$14,490.25</t>
  </si>
  <si>
    <t>7.90%</t>
  </si>
  <si>
    <t>$27,757.01</t>
  </si>
  <si>
    <t>6.09%</t>
  </si>
  <si>
    <t>$5,719.66</t>
  </si>
  <si>
    <t>$166,963.00</t>
  </si>
  <si>
    <t>100%</t>
  </si>
  <si>
    <t>$101,337.46</t>
  </si>
  <si>
    <t>$26,750.00</t>
  </si>
  <si>
    <t>$78,601.06</t>
  </si>
  <si>
    <t>$138,654.84</t>
  </si>
  <si>
    <t>$284,592.00</t>
  </si>
  <si>
    <t>$249,769.00</t>
  </si>
  <si>
    <t>$136,387.50</t>
  </si>
  <si>
    <t>$214,113.83</t>
  </si>
  <si>
    <t>$183,234.20</t>
  </si>
  <si>
    <t>$455,123.04</t>
  </si>
  <si>
    <t>$416,698.00</t>
  </si>
  <si>
    <t>$189,673.33</t>
  </si>
  <si>
    <t>$22,266.00</t>
  </si>
  <si>
    <t>26.50%</t>
  </si>
  <si>
    <t>$7,901.30</t>
  </si>
  <si>
    <t>21.22%</t>
  </si>
  <si>
    <t>$15,804.00</t>
  </si>
  <si>
    <t>61.31%</t>
  </si>
  <si>
    <t>$6,355.46</t>
  </si>
  <si>
    <t>23.82%</t>
  </si>
  <si>
    <t>$10,508.56</t>
  </si>
  <si>
    <t>27.69%</t>
  </si>
  <si>
    <t>$40,435.00</t>
  </si>
  <si>
    <t>26.44%</t>
  </si>
  <si>
    <t>$27,162.00</t>
  </si>
  <si>
    <t>26.36%</t>
  </si>
  <si>
    <t>$10,329.64</t>
  </si>
  <si>
    <t>19.95%</t>
  </si>
  <si>
    <t>$18,671.27</t>
  </si>
  <si>
    <t>29.16%</t>
  </si>
  <si>
    <t>$23,547.73</t>
  </si>
  <si>
    <t>25.79%</t>
  </si>
  <si>
    <t>$76,581.41</t>
  </si>
  <si>
    <t>21.19%</t>
  </si>
  <si>
    <t>$23,006.00</t>
  </si>
  <si>
    <t>28.51%</t>
  </si>
  <si>
    <t>$5,411.00</t>
  </si>
  <si>
    <t>7.41%</t>
  </si>
  <si>
    <t>100.00%</t>
  </si>
  <si>
    <t>$22,549.62</t>
  </si>
  <si>
    <t>98.99%</t>
  </si>
  <si>
    <t>$24,557.91</t>
  </si>
  <si>
    <t>99.20%</t>
  </si>
  <si>
    <t>$14,264.21</t>
  </si>
  <si>
    <t>98.20%</t>
  </si>
  <si>
    <t>$40,380.90</t>
  </si>
  <si>
    <t>96.06%</t>
  </si>
  <si>
    <t>$26,856.00</t>
  </si>
  <si>
    <t>95.96%</t>
  </si>
  <si>
    <t>$53,221.00</t>
  </si>
  <si>
    <t>98.14%</t>
  </si>
  <si>
    <t>$26,898.69</t>
  </si>
  <si>
    <t>96.97%</t>
  </si>
  <si>
    <t>$56,172.22</t>
  </si>
  <si>
    <t>91.46%</t>
  </si>
  <si>
    <t>$48,903.00</t>
  </si>
  <si>
    <t>97.19%</t>
  </si>
  <si>
    <t>$12,085.00</t>
  </si>
  <si>
    <t>$11,122.38</t>
  </si>
  <si>
    <t>57.70%</t>
  </si>
  <si>
    <t>$7,691.14</t>
  </si>
  <si>
    <t>44.28%</t>
  </si>
  <si>
    <t>$16,325.10</t>
  </si>
  <si>
    <t>52.57%</t>
  </si>
  <si>
    <t>$16,890.00</t>
  </si>
  <si>
    <t>55.77%</t>
  </si>
  <si>
    <t>$28,787.00</t>
  </si>
  <si>
    <t>50.97%</t>
  </si>
  <si>
    <t>$21,199.72</t>
  </si>
  <si>
    <t>57.32%</t>
  </si>
  <si>
    <t>$28,024.77</t>
  </si>
  <si>
    <t>44.51%</t>
  </si>
  <si>
    <t>$20,151.85</t>
  </si>
  <si>
    <t>47.63%</t>
  </si>
  <si>
    <t>$5,841.23</t>
  </si>
  <si>
    <t>42.62%</t>
  </si>
  <si>
    <t>$87,522.00</t>
  </si>
  <si>
    <t>53.28%</t>
  </si>
  <si>
    <t>$16,758.00</t>
  </si>
  <si>
    <t>29.97%</t>
  </si>
  <si>
    <t>$12,928.00</t>
  </si>
  <si>
    <t>62.82%</t>
  </si>
  <si>
    <t>$5,969.57</t>
  </si>
  <si>
    <t>48.59%</t>
  </si>
  <si>
    <t>$-2,310.00</t>
  </si>
  <si>
    <t>-237.41%</t>
  </si>
  <si>
    <t>$10,380.44</t>
  </si>
  <si>
    <t>74.43%</t>
  </si>
  <si>
    <t>$7,171.10</t>
  </si>
  <si>
    <t>28.53%</t>
  </si>
  <si>
    <t>$15,255.00</t>
  </si>
  <si>
    <t>44.43%</t>
  </si>
  <si>
    <t>$14,599.00</t>
  </si>
  <si>
    <t>62.25%</t>
  </si>
  <si>
    <t>$6,747.63</t>
  </si>
  <si>
    <t>65.66%</t>
  </si>
  <si>
    <t>$15,438.14</t>
  </si>
  <si>
    <t>68.41%</t>
  </si>
  <si>
    <t>$11,334.70</t>
  </si>
  <si>
    <t>78.22%</t>
  </si>
  <si>
    <t>$22,032.30</t>
  </si>
  <si>
    <t>$-195.66</t>
  </si>
  <si>
    <t>-3.42%</t>
  </si>
  <si>
    <t>$85,406.00</t>
  </si>
  <si>
    <t>51.15%</t>
  </si>
  <si>
    <t>$57,353.35</t>
  </si>
  <si>
    <t>56.59%</t>
  </si>
  <si>
    <t>$13,494.00</t>
  </si>
  <si>
    <t>50.44%</t>
  </si>
  <si>
    <t>$44,777.29</t>
  </si>
  <si>
    <t>56.96%</t>
  </si>
  <si>
    <t>$76,871.11</t>
  </si>
  <si>
    <t>55.44%</t>
  </si>
  <si>
    <t>$138,506.00</t>
  </si>
  <si>
    <t>48.66%</t>
  </si>
  <si>
    <t>$136,356.00</t>
  </si>
  <si>
    <t>54.59%</t>
  </si>
  <si>
    <t>$74,793.89</t>
  </si>
  <si>
    <t>54.83%</t>
  </si>
  <si>
    <t>$121,462.04</t>
  </si>
  <si>
    <t>56.72%</t>
  </si>
  <si>
    <t>$90,191.77</t>
  </si>
  <si>
    <t>49.22%</t>
  </si>
  <si>
    <t>$156,635.87</t>
  </si>
  <si>
    <t>34.41%</t>
  </si>
  <si>
    <t>$282,307.00</t>
  </si>
  <si>
    <t>67.74%</t>
  </si>
  <si>
    <t>$75,645.66</t>
  </si>
  <si>
    <t>39.88%</t>
  </si>
  <si>
    <t>$45,630.00</t>
  </si>
  <si>
    <t>53.42%</t>
  </si>
  <si>
    <t>$25,408.20</t>
  </si>
  <si>
    <t>44.30%</t>
  </si>
  <si>
    <t>$11,260.00</t>
  </si>
  <si>
    <t>83.44%</t>
  </si>
  <si>
    <t>$23,805.82</t>
  </si>
  <si>
    <t>53.16%</t>
  </si>
  <si>
    <t>$37,794.59</t>
  </si>
  <si>
    <t>49.16%</t>
  </si>
  <si>
    <t>$41,951.00</t>
  </si>
  <si>
    <t>30.28%</t>
  </si>
  <si>
    <t>$70,173.00</t>
  </si>
  <si>
    <t>51.46%</t>
  </si>
  <si>
    <t>$34,561.00</t>
  </si>
  <si>
    <t>46.20%</t>
  </si>
  <si>
    <t>$60,902.40</t>
  </si>
  <si>
    <t>50.14%</t>
  </si>
  <si>
    <t>$39,103.11</t>
  </si>
  <si>
    <t>43.35%</t>
  </si>
  <si>
    <t>$94,133.17</t>
  </si>
  <si>
    <t>60.09%</t>
  </si>
  <si>
    <t>$131,155.00</t>
  </si>
  <si>
    <t>46.45%</t>
  </si>
  <si>
    <t>$60,615.00</t>
  </si>
  <si>
    <t>80.13%</t>
  </si>
  <si>
    <t>$41,085.00</t>
  </si>
  <si>
    <t>24.60%</t>
  </si>
  <si>
    <t>$22,451.52</t>
  </si>
  <si>
    <t>22.15%</t>
  </si>
  <si>
    <t>$9,248.00</t>
  </si>
  <si>
    <t>34.57%</t>
  </si>
  <si>
    <t>$14,368.98</t>
  </si>
  <si>
    <t>18.28%</t>
  </si>
  <si>
    <t>$41,134.19</t>
  </si>
  <si>
    <t>29.66%</t>
  </si>
  <si>
    <t>$26,675.00</t>
  </si>
  <si>
    <t>9.37%</t>
  </si>
  <si>
    <t>$43,981.00</t>
  </si>
  <si>
    <t>17.60%</t>
  </si>
  <si>
    <t>$22,864.75</t>
  </si>
  <si>
    <t>16.76%</t>
  </si>
  <si>
    <t>$41,388.33</t>
  </si>
  <si>
    <t>19.33%</t>
  </si>
  <si>
    <t>$4,466.94</t>
  </si>
  <si>
    <t>2.43%</t>
  </si>
  <si>
    <t>$48,879.23</t>
  </si>
  <si>
    <t>10.73%</t>
  </si>
  <si>
    <t>$77,756.00</t>
  </si>
  <si>
    <t>18.66%</t>
  </si>
  <si>
    <t>$34,158.99</t>
  </si>
  <si>
    <t>18.00%</t>
  </si>
  <si>
    <t>$-1,309.00</t>
  </si>
  <si>
    <t>-0.78%</t>
  </si>
  <si>
    <t>$9,493.63</t>
  </si>
  <si>
    <t>9.36%</t>
  </si>
  <si>
    <t>$-7,014.00</t>
  </si>
  <si>
    <t>-26.22%</t>
  </si>
  <si>
    <t>$6,602.48</t>
  </si>
  <si>
    <t>8.39%</t>
  </si>
  <si>
    <t>$-2,057.66</t>
  </si>
  <si>
    <t>-1.48%</t>
  </si>
  <si>
    <t>$69,880.00</t>
  </si>
  <si>
    <t>24.55%</t>
  </si>
  <si>
    <t>$22,202.00</t>
  </si>
  <si>
    <t>8.88%</t>
  </si>
  <si>
    <t>$17,368.14</t>
  </si>
  <si>
    <t>12.73%</t>
  </si>
  <si>
    <t>$19,171.30</t>
  </si>
  <si>
    <t>8.95%</t>
  </si>
  <si>
    <t>$46,621.71</t>
  </si>
  <si>
    <t>25.44%</t>
  </si>
  <si>
    <t>$13,623.47</t>
  </si>
  <si>
    <t>2.99%</t>
  </si>
  <si>
    <t>$73,396.00</t>
  </si>
  <si>
    <t>17.61%</t>
  </si>
  <si>
    <t>$-19,128.33</t>
  </si>
  <si>
    <t>-10.08%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</si>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</sst>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D49909C1-CFBC-4E0E-96E1-6E4BF9337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11/2020 - 11/2020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6" t="str">
        <f>Data!B4</f>
        <v>Member 02</v>
      </c>
      <c r="C4" s="16"/>
      <c r="D4" s="5"/>
      <c r="E4" s="16" t="str">
        <f>Data!D4</f>
        <v>Member 03</v>
      </c>
      <c r="F4" s="16"/>
      <c r="G4" s="5"/>
      <c r="H4" s="16" t="str">
        <f>Data!F4</f>
        <v>Member 04</v>
      </c>
      <c r="I4" s="16"/>
      <c r="J4" s="5"/>
      <c r="K4" s="16" t="str">
        <f>Data!H4</f>
        <v>Member 05</v>
      </c>
      <c r="L4" s="16"/>
      <c r="M4" s="5"/>
      <c r="N4" s="16" t="str">
        <f>Data!J4</f>
        <v>Member 07</v>
      </c>
      <c r="O4" s="16"/>
      <c r="P4" s="5"/>
      <c r="Q4" s="16" t="str">
        <f>Data!L4</f>
        <v>Member 09</v>
      </c>
      <c r="R4" s="16"/>
      <c r="S4" s="5"/>
      <c r="T4" s="16" t="str">
        <f>Data!N4</f>
        <v>Member 10</v>
      </c>
      <c r="U4" s="16"/>
      <c r="V4" s="5"/>
      <c r="W4" s="16" t="str">
        <f>Data!P4</f>
        <v>Member 12</v>
      </c>
      <c r="X4" s="16"/>
      <c r="Y4" s="5"/>
      <c r="Z4" s="16" t="str">
        <f>Data!R4</f>
        <v>Member 15</v>
      </c>
      <c r="AA4" s="16"/>
      <c r="AB4" s="5"/>
      <c r="AC4" s="16" t="str">
        <f>Data!T4</f>
        <v>Member 16</v>
      </c>
      <c r="AD4" s="16"/>
      <c r="AE4" s="8"/>
      <c r="AF4" s="16" t="str">
        <f>Data!V4</f>
        <v>Member 18</v>
      </c>
      <c r="AG4" s="16"/>
      <c r="AH4" s="8"/>
      <c r="AI4" s="16" t="str">
        <f>Data!X4</f>
        <v>Member 19</v>
      </c>
      <c r="AJ4" s="16"/>
      <c r="AK4" s="8"/>
      <c r="AL4" s="16" t="str">
        <f>Data!Z4</f>
        <v>Member 20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$83,997.00</v>
      </c>
      <c r="C5" s="4" t="str">
        <f>Data!C5</f>
        <v>50.30%</v>
      </c>
      <c r="D5" s="6"/>
      <c r="E5" s="4" t="str">
        <f>Data!D5</f>
        <v>$37,222.00</v>
      </c>
      <c r="F5" s="4" t="str">
        <f>Data!E5</f>
        <v>36.73%</v>
      </c>
      <c r="G5" s="6"/>
      <c r="H5" s="4" t="str">
        <f>Data!F5</f>
        <v>$25,777.00</v>
      </c>
      <c r="I5" s="4" t="str">
        <f>Data!G5</f>
        <v>96.36%</v>
      </c>
      <c r="J5" s="6"/>
      <c r="K5" s="4" t="str">
        <f>Data!H5</f>
        <v>$26,678.72</v>
      </c>
      <c r="L5" s="4" t="str">
        <f>Data!I5</f>
        <v>33.94%</v>
      </c>
      <c r="M5" s="6"/>
      <c r="N5" s="4" t="str">
        <f>Data!J5</f>
        <v>$37,948.46</v>
      </c>
      <c r="O5" s="4" t="str">
        <f>Data!K5</f>
        <v>27.36%</v>
      </c>
      <c r="P5" s="6"/>
      <c r="Q5" s="4" t="str">
        <f>Data!L5</f>
        <v>$152,925.00</v>
      </c>
      <c r="R5" s="4" t="str">
        <f>Data!M5</f>
        <v>53.73%</v>
      </c>
      <c r="S5" s="6"/>
      <c r="T5" s="4" t="str">
        <f>Data!N5</f>
        <v>$103,035.00</v>
      </c>
      <c r="U5" s="4" t="str">
        <f>Data!O5</f>
        <v>41.25%</v>
      </c>
      <c r="V5" s="6"/>
      <c r="W5" s="4" t="str">
        <f>Data!P5</f>
        <v>$51,776.00</v>
      </c>
      <c r="X5" s="4" t="str">
        <f>Data!Q5</f>
        <v>37.96%</v>
      </c>
      <c r="Y5" s="6"/>
      <c r="Z5" s="4" t="str">
        <f>Data!R5</f>
        <v>$64,027.69</v>
      </c>
      <c r="AA5" s="4" t="str">
        <f>Data!S5</f>
        <v>29.90%</v>
      </c>
      <c r="AB5" s="6"/>
      <c r="AC5" s="4" t="str">
        <f>Data!T5</f>
        <v>$91,284.66</v>
      </c>
      <c r="AD5" s="4" t="str">
        <f>Data!U5</f>
        <v>49.81%</v>
      </c>
      <c r="AE5" s="9"/>
      <c r="AF5" s="4" t="str">
        <f>Data!V5</f>
        <v>$361,250.54</v>
      </c>
      <c r="AG5" s="4" t="str">
        <f>Data!W5</f>
        <v>79.37%</v>
      </c>
      <c r="AH5" s="9"/>
      <c r="AI5" s="4" t="str">
        <f>Data!X5</f>
        <v>$80,679.00</v>
      </c>
      <c r="AJ5" s="4" t="str">
        <f>Data!Y5</f>
        <v>19.36%</v>
      </c>
      <c r="AK5" s="9"/>
      <c r="AL5" s="4" t="str">
        <f>Data!Z5</f>
        <v>$72,971.33</v>
      </c>
      <c r="AM5" s="4" t="str">
        <f>Data!AA5</f>
        <v>38.47%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$6,735.00</v>
      </c>
      <c r="C6" s="4" t="str">
        <f>Data!C6</f>
        <v>4.03%</v>
      </c>
      <c r="D6" s="6"/>
      <c r="E6" s="4" t="str">
        <f>Data!D6</f>
        <v>$7,802.18</v>
      </c>
      <c r="F6" s="4" t="str">
        <f>Data!E6</f>
        <v>7.69%</v>
      </c>
      <c r="G6" s="6"/>
      <c r="H6" s="4">
        <f>Data!F6</f>
        <v>0</v>
      </c>
      <c r="I6" s="4">
        <f>Data!G6</f>
        <v>0</v>
      </c>
      <c r="J6" s="6"/>
      <c r="K6" s="4" t="str">
        <f>Data!H6</f>
        <v>$6,086.03</v>
      </c>
      <c r="L6" s="4" t="str">
        <f>Data!I6</f>
        <v>7.74%</v>
      </c>
      <c r="M6" s="6"/>
      <c r="N6" s="4" t="str">
        <f>Data!J6</f>
        <v>$2,485.44</v>
      </c>
      <c r="O6" s="4" t="str">
        <f>Data!K6</f>
        <v>1.79%</v>
      </c>
      <c r="P6" s="6"/>
      <c r="Q6" s="4" t="str">
        <f>Data!L6</f>
        <v>$39,070.00</v>
      </c>
      <c r="R6" s="4" t="str">
        <f>Data!M6</f>
        <v>13.72%</v>
      </c>
      <c r="S6" s="6"/>
      <c r="T6" s="4" t="str">
        <f>Data!N6</f>
        <v>$12,587.00</v>
      </c>
      <c r="U6" s="4" t="str">
        <f>Data!O6</f>
        <v>5.03%</v>
      </c>
      <c r="V6" s="6"/>
      <c r="W6" s="4" t="str">
        <f>Data!P6</f>
        <v>$9,618.20</v>
      </c>
      <c r="X6" s="4" t="str">
        <f>Data!Q6</f>
        <v>7.05%</v>
      </c>
      <c r="Y6" s="6"/>
      <c r="Z6" s="4" t="str">
        <f>Data!R6</f>
        <v>$3,155.64</v>
      </c>
      <c r="AA6" s="4" t="str">
        <f>Data!S6</f>
        <v>1.47%</v>
      </c>
      <c r="AB6" s="8"/>
      <c r="AC6" s="4" t="str">
        <f>Data!T6</f>
        <v>$7,418.62</v>
      </c>
      <c r="AD6" s="4" t="str">
        <f>Data!U6</f>
        <v>4.04%</v>
      </c>
      <c r="AE6" s="9"/>
      <c r="AF6" s="4" t="str">
        <f>Data!V6</f>
        <v>$22,779.62</v>
      </c>
      <c r="AG6" s="4" t="str">
        <f>Data!W6</f>
        <v>5.00%</v>
      </c>
      <c r="AH6" s="9"/>
      <c r="AI6" s="4">
        <f>Data!X6</f>
        <v>0</v>
      </c>
      <c r="AJ6" s="4">
        <f>Data!Y6</f>
        <v>0</v>
      </c>
      <c r="AK6" s="9"/>
      <c r="AL6" s="4" t="str">
        <f>Data!Z6</f>
        <v>$4,769.33</v>
      </c>
      <c r="AM6" s="4" t="str">
        <f>Data!AA6</f>
        <v>2.51%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$31,392.00</v>
      </c>
      <c r="C7" s="4" t="str">
        <f>Data!C7</f>
        <v>18.80%</v>
      </c>
      <c r="D7" s="6"/>
      <c r="E7" s="4" t="str">
        <f>Data!D7</f>
        <v>$24,754.53</v>
      </c>
      <c r="F7" s="4" t="str">
        <f>Data!E7</f>
        <v>24.42%</v>
      </c>
      <c r="G7" s="6"/>
      <c r="H7" s="4">
        <f>Data!F7</f>
        <v>0</v>
      </c>
      <c r="I7" s="4">
        <f>Data!G7</f>
        <v>0</v>
      </c>
      <c r="J7" s="6"/>
      <c r="K7" s="4" t="str">
        <f>Data!H7</f>
        <v>$14,524.22</v>
      </c>
      <c r="L7" s="4" t="str">
        <f>Data!I7</f>
        <v>18.47%</v>
      </c>
      <c r="M7" s="6"/>
      <c r="N7" s="4" t="str">
        <f>Data!J7</f>
        <v>$42,036.59</v>
      </c>
      <c r="O7" s="4" t="str">
        <f>Data!K7</f>
        <v>30.31%</v>
      </c>
      <c r="P7" s="6"/>
      <c r="Q7" s="4" t="str">
        <f>Data!L7</f>
        <v>$27,986.00</v>
      </c>
      <c r="R7" s="4" t="str">
        <f>Data!M7</f>
        <v>9.83%</v>
      </c>
      <c r="S7" s="6"/>
      <c r="T7" s="4" t="str">
        <f>Data!N7</f>
        <v>$54,227.00</v>
      </c>
      <c r="U7" s="4" t="str">
        <f>Data!O7</f>
        <v>21.71%</v>
      </c>
      <c r="V7" s="6"/>
      <c r="W7" s="4" t="str">
        <f>Data!P7</f>
        <v>$27,738.69</v>
      </c>
      <c r="X7" s="4" t="str">
        <f>Data!Q7</f>
        <v>20.33%</v>
      </c>
      <c r="Y7" s="6"/>
      <c r="Z7" s="4" t="str">
        <f>Data!R7</f>
        <v>$61,415.87</v>
      </c>
      <c r="AA7" s="4" t="str">
        <f>Data!S7</f>
        <v>28.68%</v>
      </c>
      <c r="AB7" s="6"/>
      <c r="AC7" s="4" t="str">
        <f>Data!T7</f>
        <v>$27,738.87</v>
      </c>
      <c r="AD7" s="4" t="str">
        <f>Data!U7</f>
        <v>15.13%</v>
      </c>
      <c r="AE7" s="9"/>
      <c r="AF7" s="4" t="str">
        <f>Data!V7</f>
        <v>$29,631.31</v>
      </c>
      <c r="AG7" s="4" t="str">
        <f>Data!W7</f>
        <v>6.51%</v>
      </c>
      <c r="AH7" s="9"/>
      <c r="AI7" s="4" t="str">
        <f>Data!X7</f>
        <v>$171,779.00</v>
      </c>
      <c r="AJ7" s="4" t="str">
        <f>Data!Y7</f>
        <v>41.22%</v>
      </c>
      <c r="AK7" s="9"/>
      <c r="AL7" s="4" t="str">
        <f>Data!Z7</f>
        <v>$50,315.00</v>
      </c>
      <c r="AM7" s="4" t="str">
        <f>Data!AA7</f>
        <v>26.52%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$24,261.00</v>
      </c>
      <c r="C8" s="4" t="str">
        <f>Data!C8</f>
        <v>14.53%</v>
      </c>
      <c r="D8" s="6"/>
      <c r="E8" s="4" t="str">
        <f>Data!D8</f>
        <v>$19,273.52</v>
      </c>
      <c r="F8" s="4" t="str">
        <f>Data!E8</f>
        <v>19.01%</v>
      </c>
      <c r="G8" s="6"/>
      <c r="H8" s="4">
        <f>Data!F8</f>
        <v>0</v>
      </c>
      <c r="I8" s="4">
        <f>Data!G8</f>
        <v>0</v>
      </c>
      <c r="J8" s="6"/>
      <c r="K8" s="4" t="str">
        <f>Data!H8</f>
        <v>$17,366.78</v>
      </c>
      <c r="L8" s="4" t="str">
        <f>Data!I8</f>
        <v>22.09%</v>
      </c>
      <c r="M8" s="6"/>
      <c r="N8" s="4" t="str">
        <f>Data!J8</f>
        <v>$31,051.85</v>
      </c>
      <c r="O8" s="4" t="str">
        <f>Data!K8</f>
        <v>22.39%</v>
      </c>
      <c r="P8" s="6"/>
      <c r="Q8" s="4" t="str">
        <f>Data!L8</f>
        <v>$30,281.00</v>
      </c>
      <c r="R8" s="4" t="str">
        <f>Data!M8</f>
        <v>10.64%</v>
      </c>
      <c r="S8" s="6"/>
      <c r="T8" s="4" t="str">
        <f>Data!N8</f>
        <v>$56,468.00</v>
      </c>
      <c r="U8" s="4" t="str">
        <f>Data!O8</f>
        <v>22.60%</v>
      </c>
      <c r="V8" s="6"/>
      <c r="W8" s="4" t="str">
        <f>Data!P8</f>
        <v>$36,979.28</v>
      </c>
      <c r="X8" s="4" t="str">
        <f>Data!Q8</f>
        <v>27.11%</v>
      </c>
      <c r="Y8" s="6"/>
      <c r="Z8" s="4" t="str">
        <f>Data!R8</f>
        <v>$62,948.88</v>
      </c>
      <c r="AA8" s="4" t="str">
        <f>Data!S8</f>
        <v>29.39%</v>
      </c>
      <c r="AB8" s="6"/>
      <c r="AC8" s="4" t="str">
        <f>Data!T8</f>
        <v>$42,301.80</v>
      </c>
      <c r="AD8" s="4" t="str">
        <f>Data!U8</f>
        <v>23.08%</v>
      </c>
      <c r="AE8" s="9"/>
      <c r="AF8" s="4" t="str">
        <f>Data!V8</f>
        <v>$13,704.56</v>
      </c>
      <c r="AG8" s="4" t="str">
        <f>Data!W8</f>
        <v>3.01%</v>
      </c>
      <c r="AH8" s="9"/>
      <c r="AI8" s="4" t="str">
        <f>Data!X8</f>
        <v>$164,240.00</v>
      </c>
      <c r="AJ8" s="4" t="str">
        <f>Data!Y8</f>
        <v>39.41%</v>
      </c>
      <c r="AK8" s="9"/>
      <c r="AL8" s="4" t="str">
        <f>Data!Z8</f>
        <v>$55,898.00</v>
      </c>
      <c r="AM8" s="4" t="str">
        <f>Data!AA8</f>
        <v>29.47%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$20,578.00</v>
      </c>
      <c r="C9" s="4" t="str">
        <f>Data!C9</f>
        <v>12.32%</v>
      </c>
      <c r="D9" s="6"/>
      <c r="E9" s="4" t="str">
        <f>Data!D9</f>
        <v>$12,285.22</v>
      </c>
      <c r="F9" s="4" t="str">
        <f>Data!E9</f>
        <v>12.12%</v>
      </c>
      <c r="G9" s="6"/>
      <c r="H9" s="4" t="str">
        <f>Data!F9</f>
        <v>$973.00</v>
      </c>
      <c r="I9" s="4" t="str">
        <f>Data!G9</f>
        <v>3.63%</v>
      </c>
      <c r="J9" s="6"/>
      <c r="K9" s="4" t="str">
        <f>Data!H9</f>
        <v>$13,945.30</v>
      </c>
      <c r="L9" s="4" t="str">
        <f>Data!I9</f>
        <v>17.74%</v>
      </c>
      <c r="M9" s="6"/>
      <c r="N9" s="4" t="str">
        <f>Data!J9</f>
        <v>$25,132.50</v>
      </c>
      <c r="O9" s="4" t="str">
        <f>Data!K9</f>
        <v>18.12%</v>
      </c>
      <c r="P9" s="6"/>
      <c r="Q9" s="4" t="str">
        <f>Data!L9</f>
        <v>$34,330.00</v>
      </c>
      <c r="R9" s="4" t="str">
        <f>Data!M9</f>
        <v>12.06%</v>
      </c>
      <c r="S9" s="6"/>
      <c r="T9" s="4" t="str">
        <f>Data!N9</f>
        <v>$23,452.00</v>
      </c>
      <c r="U9" s="4" t="str">
        <f>Data!O9</f>
        <v>9.38%</v>
      </c>
      <c r="V9" s="6"/>
      <c r="W9" s="4" t="str">
        <f>Data!P9</f>
        <v>$10,275.31</v>
      </c>
      <c r="X9" s="4" t="str">
        <f>Data!Q9</f>
        <v>7.53%</v>
      </c>
      <c r="Y9" s="6"/>
      <c r="Z9" s="4" t="str">
        <f>Data!R9</f>
        <v>$22,565.75</v>
      </c>
      <c r="AA9" s="4" t="str">
        <f>Data!S9</f>
        <v>10.53%</v>
      </c>
      <c r="AB9" s="8"/>
      <c r="AC9" s="4" t="str">
        <f>Data!T9</f>
        <v>$14,490.25</v>
      </c>
      <c r="AD9" s="4" t="str">
        <f>Data!U9</f>
        <v>7.90%</v>
      </c>
      <c r="AE9" s="9"/>
      <c r="AF9" s="4" t="str">
        <f>Data!V9</f>
        <v>$27,757.01</v>
      </c>
      <c r="AG9" s="4" t="str">
        <f>Data!W9</f>
        <v>6.09%</v>
      </c>
      <c r="AH9" s="9"/>
      <c r="AI9" s="4">
        <f>Data!X9</f>
        <v>0</v>
      </c>
      <c r="AJ9" s="4">
        <f>Data!Y9</f>
        <v>0</v>
      </c>
      <c r="AK9" s="9"/>
      <c r="AL9" s="4" t="str">
        <f>Data!Z9</f>
        <v>$5,719.66</v>
      </c>
      <c r="AM9" s="4" t="str">
        <f>Data!AA9</f>
        <v>3.01%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$166,963.00</v>
      </c>
      <c r="C10" s="4" t="str">
        <f>Data!C10</f>
        <v>100%</v>
      </c>
      <c r="D10" s="7"/>
      <c r="E10" s="4" t="str">
        <f>Data!D10</f>
        <v>$101,337.46</v>
      </c>
      <c r="F10" s="4" t="str">
        <f>Data!E10</f>
        <v>100%</v>
      </c>
      <c r="G10" s="7"/>
      <c r="H10" s="4" t="str">
        <f>Data!F10</f>
        <v>$26,750.00</v>
      </c>
      <c r="I10" s="4" t="str">
        <f>Data!G10</f>
        <v>100%</v>
      </c>
      <c r="J10" s="7"/>
      <c r="K10" s="4" t="str">
        <f>Data!H10</f>
        <v>$78,601.06</v>
      </c>
      <c r="L10" s="4" t="str">
        <f>Data!I10</f>
        <v>100%</v>
      </c>
      <c r="M10" s="7"/>
      <c r="N10" s="4" t="str">
        <f>Data!J10</f>
        <v>$138,654.84</v>
      </c>
      <c r="O10" s="4" t="str">
        <f>Data!K10</f>
        <v>100%</v>
      </c>
      <c r="P10" s="7"/>
      <c r="Q10" s="4" t="str">
        <f>Data!L10</f>
        <v>$284,592.00</v>
      </c>
      <c r="R10" s="4" t="str">
        <f>Data!M10</f>
        <v>100%</v>
      </c>
      <c r="S10" s="7"/>
      <c r="T10" s="4" t="str">
        <f>Data!N10</f>
        <v>$249,769.00</v>
      </c>
      <c r="U10" s="4" t="str">
        <f>Data!O10</f>
        <v>100%</v>
      </c>
      <c r="V10" s="7"/>
      <c r="W10" s="4" t="str">
        <f>Data!P10</f>
        <v>$136,387.50</v>
      </c>
      <c r="X10" s="4" t="str">
        <f>Data!Q10</f>
        <v>100%</v>
      </c>
      <c r="Y10" s="7"/>
      <c r="Z10" s="4" t="str">
        <f>Data!R10</f>
        <v>$214,113.83</v>
      </c>
      <c r="AA10" s="4" t="str">
        <f>Data!S10</f>
        <v>100%</v>
      </c>
      <c r="AB10" s="7"/>
      <c r="AC10" s="4" t="str">
        <f>Data!T10</f>
        <v>$183,234.20</v>
      </c>
      <c r="AD10" s="4" t="str">
        <f>Data!U10</f>
        <v>100%</v>
      </c>
      <c r="AE10" s="9"/>
      <c r="AF10" s="4" t="str">
        <f>Data!V10</f>
        <v>$455,123.04</v>
      </c>
      <c r="AG10" s="4" t="str">
        <f>Data!W10</f>
        <v>100%</v>
      </c>
      <c r="AH10" s="9"/>
      <c r="AI10" s="4" t="str">
        <f>Data!X10</f>
        <v>$416,698.00</v>
      </c>
      <c r="AJ10" s="4" t="str">
        <f>Data!Y10</f>
        <v>100%</v>
      </c>
      <c r="AK10" s="9"/>
      <c r="AL10" s="4" t="str">
        <f>Data!Z10</f>
        <v>$189,673.33</v>
      </c>
      <c r="AM10" s="4" t="str">
        <f>Data!AA10</f>
        <v>100%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$22,266.00</v>
      </c>
      <c r="C13" s="4" t="str">
        <f>Data!C14</f>
        <v>26.50%</v>
      </c>
      <c r="D13" s="6"/>
      <c r="E13" s="4" t="str">
        <f>Data!D14</f>
        <v>$7,901.30</v>
      </c>
      <c r="F13" s="4" t="str">
        <f>Data!E14</f>
        <v>21.22%</v>
      </c>
      <c r="G13" s="6"/>
      <c r="H13" s="4" t="str">
        <f>Data!F14</f>
        <v>$15,804.00</v>
      </c>
      <c r="I13" s="4" t="str">
        <f>Data!G14</f>
        <v>61.31%</v>
      </c>
      <c r="J13" s="6"/>
      <c r="K13" s="4" t="str">
        <f>Data!H14</f>
        <v>$6,355.46</v>
      </c>
      <c r="L13" s="4" t="str">
        <f>Data!I14</f>
        <v>23.82%</v>
      </c>
      <c r="M13" s="6"/>
      <c r="N13" s="4" t="str">
        <f>Data!J14</f>
        <v>$10,508.56</v>
      </c>
      <c r="O13" s="4" t="str">
        <f>Data!K14</f>
        <v>27.69%</v>
      </c>
      <c r="P13" s="6"/>
      <c r="Q13" s="4" t="str">
        <f>Data!L14</f>
        <v>$40,435.00</v>
      </c>
      <c r="R13" s="4" t="str">
        <f>Data!M14</f>
        <v>26.44%</v>
      </c>
      <c r="S13" s="6"/>
      <c r="T13" s="4" t="str">
        <f>Data!N14</f>
        <v>$27,162.00</v>
      </c>
      <c r="U13" s="4" t="str">
        <f>Data!O14</f>
        <v>26.36%</v>
      </c>
      <c r="V13" s="6"/>
      <c r="W13" s="4" t="str">
        <f>Data!P14</f>
        <v>$10,329.64</v>
      </c>
      <c r="X13" s="4" t="str">
        <f>Data!Q14</f>
        <v>19.95%</v>
      </c>
      <c r="Y13" s="6"/>
      <c r="Z13" s="4" t="str">
        <f>Data!R14</f>
        <v>$18,671.27</v>
      </c>
      <c r="AA13" s="4" t="str">
        <f>Data!S14</f>
        <v>29.16%</v>
      </c>
      <c r="AB13" s="6"/>
      <c r="AC13" s="4" t="str">
        <f>Data!T14</f>
        <v>$23,547.73</v>
      </c>
      <c r="AD13" s="4" t="str">
        <f>Data!U14</f>
        <v>25.79%</v>
      </c>
      <c r="AE13" s="9"/>
      <c r="AF13" s="4" t="str">
        <f>Data!V14</f>
        <v>$76,581.41</v>
      </c>
      <c r="AG13" s="4" t="str">
        <f>Data!W14</f>
        <v>21.19%</v>
      </c>
      <c r="AH13" s="9"/>
      <c r="AI13" s="4" t="str">
        <f>Data!X14</f>
        <v>$23,006.00</v>
      </c>
      <c r="AJ13" s="4" t="str">
        <f>Data!Y14</f>
        <v>28.51%</v>
      </c>
      <c r="AK13" s="9"/>
      <c r="AL13" s="4" t="str">
        <f>Data!Z14</f>
        <v>$5,411.00</v>
      </c>
      <c r="AM13" s="4" t="str">
        <f>Data!AA14</f>
        <v>7.41%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$6,735.00</v>
      </c>
      <c r="C14" s="4" t="str">
        <f>Data!C15</f>
        <v>100.00%</v>
      </c>
      <c r="D14" s="6"/>
      <c r="E14" s="4" t="str">
        <f>Data!D15</f>
        <v>$7,802.18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 t="str">
        <f>Data!H15</f>
        <v>$6,086.03</v>
      </c>
      <c r="L14" s="4" t="str">
        <f>Data!I15</f>
        <v>100.00%</v>
      </c>
      <c r="M14" s="6"/>
      <c r="N14" s="4" t="str">
        <f>Data!J15</f>
        <v>$2,485.44</v>
      </c>
      <c r="O14" s="4" t="str">
        <f>Data!K15</f>
        <v>100.00%</v>
      </c>
      <c r="P14" s="6"/>
      <c r="Q14" s="4" t="str">
        <f>Data!L15</f>
        <v>$39,070.00</v>
      </c>
      <c r="R14" s="4" t="str">
        <f>Data!M15</f>
        <v>100.00%</v>
      </c>
      <c r="S14" s="6"/>
      <c r="T14" s="4" t="str">
        <f>Data!N15</f>
        <v>$12,587.00</v>
      </c>
      <c r="U14" s="4" t="str">
        <f>Data!O15</f>
        <v>100.00%</v>
      </c>
      <c r="V14" s="6"/>
      <c r="W14" s="4" t="str">
        <f>Data!P15</f>
        <v>$9,618.20</v>
      </c>
      <c r="X14" s="4" t="str">
        <f>Data!Q15</f>
        <v>100.00%</v>
      </c>
      <c r="Y14" s="6"/>
      <c r="Z14" s="4" t="str">
        <f>Data!R15</f>
        <v>$3,155.64</v>
      </c>
      <c r="AA14" s="4" t="str">
        <f>Data!S15</f>
        <v>100.00%</v>
      </c>
      <c r="AB14" s="8"/>
      <c r="AC14" s="4" t="str">
        <f>Data!T15</f>
        <v>$7,418.62</v>
      </c>
      <c r="AD14" s="4" t="str">
        <f>Data!U15</f>
        <v>100.00%</v>
      </c>
      <c r="AE14" s="9"/>
      <c r="AF14" s="4" t="str">
        <f>Data!V15</f>
        <v>$22,549.62</v>
      </c>
      <c r="AG14" s="4" t="str">
        <f>Data!W15</f>
        <v>98.99%</v>
      </c>
      <c r="AH14" s="9"/>
      <c r="AI14" s="4">
        <f>Data!X15</f>
        <v>0</v>
      </c>
      <c r="AJ14" s="4">
        <f>Data!Y15</f>
        <v>0</v>
      </c>
      <c r="AK14" s="9"/>
      <c r="AL14" s="4" t="str">
        <f>Data!Z15</f>
        <v>$4,769.33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$31,392.00</v>
      </c>
      <c r="C15" s="4" t="str">
        <f>Data!C16</f>
        <v>100.00%</v>
      </c>
      <c r="D15" s="6"/>
      <c r="E15" s="4" t="str">
        <f>Data!D16</f>
        <v>$24,557.91</v>
      </c>
      <c r="F15" s="4" t="str">
        <f>Data!E16</f>
        <v>99.20%</v>
      </c>
      <c r="G15" s="6"/>
      <c r="H15" s="4">
        <f>Data!F16</f>
        <v>0</v>
      </c>
      <c r="I15" s="4">
        <f>Data!G16</f>
        <v>0</v>
      </c>
      <c r="J15" s="6"/>
      <c r="K15" s="4" t="str">
        <f>Data!H16</f>
        <v>$14,264.21</v>
      </c>
      <c r="L15" s="4" t="str">
        <f>Data!I16</f>
        <v>98.20%</v>
      </c>
      <c r="M15" s="6"/>
      <c r="N15" s="4" t="str">
        <f>Data!J16</f>
        <v>$40,380.90</v>
      </c>
      <c r="O15" s="4" t="str">
        <f>Data!K16</f>
        <v>96.06%</v>
      </c>
      <c r="P15" s="6"/>
      <c r="Q15" s="4" t="str">
        <f>Data!L16</f>
        <v>$26,856.00</v>
      </c>
      <c r="R15" s="4" t="str">
        <f>Data!M16</f>
        <v>95.96%</v>
      </c>
      <c r="S15" s="6"/>
      <c r="T15" s="4" t="str">
        <f>Data!N16</f>
        <v>$53,221.00</v>
      </c>
      <c r="U15" s="4" t="str">
        <f>Data!O16</f>
        <v>98.14%</v>
      </c>
      <c r="V15" s="6"/>
      <c r="W15" s="4" t="str">
        <f>Data!P16</f>
        <v>$26,898.69</v>
      </c>
      <c r="X15" s="4" t="str">
        <f>Data!Q16</f>
        <v>96.97%</v>
      </c>
      <c r="Y15" s="6"/>
      <c r="Z15" s="4" t="str">
        <f>Data!R16</f>
        <v>$56,172.22</v>
      </c>
      <c r="AA15" s="4" t="str">
        <f>Data!S16</f>
        <v>91.46%</v>
      </c>
      <c r="AB15" s="6"/>
      <c r="AC15" s="4" t="str">
        <f>Data!T16</f>
        <v>$27,738.87</v>
      </c>
      <c r="AD15" s="4" t="str">
        <f>Data!U16</f>
        <v>100.00%</v>
      </c>
      <c r="AE15" s="9"/>
      <c r="AF15" s="4" t="str">
        <f>Data!V16</f>
        <v>$29,631.31</v>
      </c>
      <c r="AG15" s="4" t="str">
        <f>Data!W16</f>
        <v>100.00%</v>
      </c>
      <c r="AH15" s="9"/>
      <c r="AI15" s="4" t="str">
        <f>Data!X16</f>
        <v>$171,779.00</v>
      </c>
      <c r="AJ15" s="4" t="str">
        <f>Data!Y16</f>
        <v>100.00%</v>
      </c>
      <c r="AK15" s="9"/>
      <c r="AL15" s="4" t="str">
        <f>Data!Z16</f>
        <v>$48,903.00</v>
      </c>
      <c r="AM15" s="4" t="str">
        <f>Data!AA16</f>
        <v>97.19%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$12,085.00</v>
      </c>
      <c r="C16" s="4" t="str">
        <f>Data!C17</f>
        <v>49.81%</v>
      </c>
      <c r="D16" s="6"/>
      <c r="E16" s="4" t="str">
        <f>Data!D17</f>
        <v>$11,122.38</v>
      </c>
      <c r="F16" s="4" t="str">
        <f>Data!E17</f>
        <v>57.70%</v>
      </c>
      <c r="G16" s="6"/>
      <c r="H16" s="4">
        <f>Data!F17</f>
        <v>0</v>
      </c>
      <c r="I16" s="4">
        <f>Data!G17</f>
        <v>0</v>
      </c>
      <c r="J16" s="6"/>
      <c r="K16" s="4" t="str">
        <f>Data!H17</f>
        <v>$7,691.14</v>
      </c>
      <c r="L16" s="4" t="str">
        <f>Data!I17</f>
        <v>44.28%</v>
      </c>
      <c r="M16" s="6"/>
      <c r="N16" s="4" t="str">
        <f>Data!J17</f>
        <v>$16,325.10</v>
      </c>
      <c r="O16" s="4" t="str">
        <f>Data!K17</f>
        <v>52.57%</v>
      </c>
      <c r="P16" s="6"/>
      <c r="Q16" s="4" t="str">
        <f>Data!L17</f>
        <v>$16,890.00</v>
      </c>
      <c r="R16" s="4" t="str">
        <f>Data!M17</f>
        <v>55.77%</v>
      </c>
      <c r="S16" s="6"/>
      <c r="T16" s="4" t="str">
        <f>Data!N17</f>
        <v>$28,787.00</v>
      </c>
      <c r="U16" s="4" t="str">
        <f>Data!O17</f>
        <v>50.97%</v>
      </c>
      <c r="V16" s="6"/>
      <c r="W16" s="4" t="str">
        <f>Data!P17</f>
        <v>$21,199.72</v>
      </c>
      <c r="X16" s="4" t="str">
        <f>Data!Q17</f>
        <v>57.32%</v>
      </c>
      <c r="Y16" s="6"/>
      <c r="Z16" s="4" t="str">
        <f>Data!R17</f>
        <v>$28,024.77</v>
      </c>
      <c r="AA16" s="4" t="str">
        <f>Data!S17</f>
        <v>44.51%</v>
      </c>
      <c r="AB16" s="6"/>
      <c r="AC16" s="4" t="str">
        <f>Data!T17</f>
        <v>$20,151.85</v>
      </c>
      <c r="AD16" s="4" t="str">
        <f>Data!U17</f>
        <v>47.63%</v>
      </c>
      <c r="AE16" s="9"/>
      <c r="AF16" s="4" t="str">
        <f>Data!V17</f>
        <v>$5,841.23</v>
      </c>
      <c r="AG16" s="4" t="str">
        <f>Data!W17</f>
        <v>42.62%</v>
      </c>
      <c r="AH16" s="9"/>
      <c r="AI16" s="4" t="str">
        <f>Data!X17</f>
        <v>$87,522.00</v>
      </c>
      <c r="AJ16" s="4" t="str">
        <f>Data!Y17</f>
        <v>53.28%</v>
      </c>
      <c r="AK16" s="9"/>
      <c r="AL16" s="4" t="str">
        <f>Data!Z17</f>
        <v>$16,758.00</v>
      </c>
      <c r="AM16" s="4" t="str">
        <f>Data!AA17</f>
        <v>29.97%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$12,928.00</v>
      </c>
      <c r="C17" s="4" t="str">
        <f>Data!C18</f>
        <v>62.82%</v>
      </c>
      <c r="D17" s="6"/>
      <c r="E17" s="4" t="str">
        <f>Data!D18</f>
        <v>$5,969.57</v>
      </c>
      <c r="F17" s="4" t="str">
        <f>Data!E18</f>
        <v>48.59%</v>
      </c>
      <c r="G17" s="6"/>
      <c r="H17" s="4" t="str">
        <f>Data!F18</f>
        <v>$-2,310.00</v>
      </c>
      <c r="I17" s="4" t="str">
        <f>Data!G18</f>
        <v>-237.41%</v>
      </c>
      <c r="J17" s="6"/>
      <c r="K17" s="4" t="str">
        <f>Data!H18</f>
        <v>$10,380.44</v>
      </c>
      <c r="L17" s="4" t="str">
        <f>Data!I18</f>
        <v>74.43%</v>
      </c>
      <c r="M17" s="6"/>
      <c r="N17" s="4" t="str">
        <f>Data!J18</f>
        <v>$7,171.10</v>
      </c>
      <c r="O17" s="4" t="str">
        <f>Data!K18</f>
        <v>28.53%</v>
      </c>
      <c r="P17" s="6"/>
      <c r="Q17" s="4" t="str">
        <f>Data!L18</f>
        <v>$15,255.00</v>
      </c>
      <c r="R17" s="4" t="str">
        <f>Data!M18</f>
        <v>44.43%</v>
      </c>
      <c r="S17" s="6"/>
      <c r="T17" s="4" t="str">
        <f>Data!N18</f>
        <v>$14,599.00</v>
      </c>
      <c r="U17" s="4" t="str">
        <f>Data!O18</f>
        <v>62.25%</v>
      </c>
      <c r="V17" s="6"/>
      <c r="W17" s="4" t="str">
        <f>Data!P18</f>
        <v>$6,747.63</v>
      </c>
      <c r="X17" s="4" t="str">
        <f>Data!Q18</f>
        <v>65.66%</v>
      </c>
      <c r="Y17" s="6"/>
      <c r="Z17" s="4" t="str">
        <f>Data!R18</f>
        <v>$15,438.14</v>
      </c>
      <c r="AA17" s="4" t="str">
        <f>Data!S18</f>
        <v>68.41%</v>
      </c>
      <c r="AB17" s="8"/>
      <c r="AC17" s="4" t="str">
        <f>Data!T18</f>
        <v>$11,334.70</v>
      </c>
      <c r="AD17" s="4" t="str">
        <f>Data!U18</f>
        <v>78.22%</v>
      </c>
      <c r="AE17" s="9"/>
      <c r="AF17" s="4" t="str">
        <f>Data!V18</f>
        <v>$22,032.30</v>
      </c>
      <c r="AG17" s="4" t="str">
        <f>Data!W18</f>
        <v>79.37%</v>
      </c>
      <c r="AH17" s="9"/>
      <c r="AI17" s="4">
        <f>Data!X18</f>
        <v>0</v>
      </c>
      <c r="AJ17" s="4">
        <f>Data!Y18</f>
        <v>0</v>
      </c>
      <c r="AK17" s="9"/>
      <c r="AL17" s="4" t="str">
        <f>Data!Z18</f>
        <v>$-195.66</v>
      </c>
      <c r="AM17" s="4" t="str">
        <f>Data!AA18</f>
        <v>-3.42%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$85,406.00</v>
      </c>
      <c r="C18" s="4" t="str">
        <f>Data!C19</f>
        <v>51.15%</v>
      </c>
      <c r="D18" s="6"/>
      <c r="E18" s="4" t="str">
        <f>Data!D19</f>
        <v>$57,353.35</v>
      </c>
      <c r="F18" s="4" t="str">
        <f>Data!E19</f>
        <v>56.59%</v>
      </c>
      <c r="G18" s="6"/>
      <c r="H18" s="4" t="str">
        <f>Data!F19</f>
        <v>$13,494.00</v>
      </c>
      <c r="I18" s="4" t="str">
        <f>Data!G19</f>
        <v>50.44%</v>
      </c>
      <c r="J18" s="6"/>
      <c r="K18" s="4" t="str">
        <f>Data!H19</f>
        <v>$44,777.29</v>
      </c>
      <c r="L18" s="4" t="str">
        <f>Data!I19</f>
        <v>56.96%</v>
      </c>
      <c r="M18" s="6"/>
      <c r="N18" s="4" t="str">
        <f>Data!J19</f>
        <v>$76,871.11</v>
      </c>
      <c r="O18" s="4" t="str">
        <f>Data!K19</f>
        <v>55.44%</v>
      </c>
      <c r="P18" s="6"/>
      <c r="Q18" s="4" t="str">
        <f>Data!L19</f>
        <v>$138,506.00</v>
      </c>
      <c r="R18" s="4" t="str">
        <f>Data!M19</f>
        <v>48.66%</v>
      </c>
      <c r="S18" s="6"/>
      <c r="T18" s="4" t="str">
        <f>Data!N19</f>
        <v>$136,356.00</v>
      </c>
      <c r="U18" s="4" t="str">
        <f>Data!O19</f>
        <v>54.59%</v>
      </c>
      <c r="V18" s="6"/>
      <c r="W18" s="4" t="str">
        <f>Data!P19</f>
        <v>$74,793.89</v>
      </c>
      <c r="X18" s="4" t="str">
        <f>Data!Q19</f>
        <v>54.83%</v>
      </c>
      <c r="Y18" s="6"/>
      <c r="Z18" s="4" t="str">
        <f>Data!R19</f>
        <v>$121,462.04</v>
      </c>
      <c r="AA18" s="4" t="str">
        <f>Data!S19</f>
        <v>56.72%</v>
      </c>
      <c r="AB18" s="6"/>
      <c r="AC18" s="4" t="str">
        <f>Data!T19</f>
        <v>$90,191.77</v>
      </c>
      <c r="AD18" s="4" t="str">
        <f>Data!U19</f>
        <v>49.22%</v>
      </c>
      <c r="AE18" s="9"/>
      <c r="AF18" s="4" t="str">
        <f>Data!V19</f>
        <v>$156,635.87</v>
      </c>
      <c r="AG18" s="4" t="str">
        <f>Data!W19</f>
        <v>34.41%</v>
      </c>
      <c r="AH18" s="9"/>
      <c r="AI18" s="4" t="str">
        <f>Data!X19</f>
        <v>$282,307.00</v>
      </c>
      <c r="AJ18" s="4" t="str">
        <f>Data!Y19</f>
        <v>67.74%</v>
      </c>
      <c r="AK18" s="9"/>
      <c r="AL18" s="4" t="str">
        <f>Data!Z19</f>
        <v>$75,645.66</v>
      </c>
      <c r="AM18" s="4" t="str">
        <f>Data!AA19</f>
        <v>39.88%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$45,630.00</v>
      </c>
      <c r="C20" s="4" t="str">
        <f>Data!C22</f>
        <v>53.42%</v>
      </c>
      <c r="D20" s="6"/>
      <c r="E20" s="4" t="str">
        <f>Data!D22</f>
        <v>$25,408.20</v>
      </c>
      <c r="F20" s="4" t="str">
        <f>Data!E22</f>
        <v>44.30%</v>
      </c>
      <c r="G20" s="6"/>
      <c r="H20" s="4" t="str">
        <f>Data!F22</f>
        <v>$11,260.00</v>
      </c>
      <c r="I20" s="4" t="str">
        <f>Data!G22</f>
        <v>83.44%</v>
      </c>
      <c r="J20" s="6"/>
      <c r="K20" s="4" t="str">
        <f>Data!H22</f>
        <v>$23,805.82</v>
      </c>
      <c r="L20" s="4" t="str">
        <f>Data!I22</f>
        <v>53.16%</v>
      </c>
      <c r="M20" s="6"/>
      <c r="N20" s="4" t="str">
        <f>Data!J22</f>
        <v>$37,794.59</v>
      </c>
      <c r="O20" s="4" t="str">
        <f>Data!K22</f>
        <v>49.16%</v>
      </c>
      <c r="P20" s="6"/>
      <c r="Q20" s="4" t="str">
        <f>Data!L22</f>
        <v>$41,951.00</v>
      </c>
      <c r="R20" s="4" t="str">
        <f>Data!M22</f>
        <v>30.28%</v>
      </c>
      <c r="S20" s="6"/>
      <c r="T20" s="4" t="str">
        <f>Data!N22</f>
        <v>$70,173.00</v>
      </c>
      <c r="U20" s="4" t="str">
        <f>Data!O22</f>
        <v>51.46%</v>
      </c>
      <c r="V20" s="6"/>
      <c r="W20" s="4" t="str">
        <f>Data!P22</f>
        <v>$34,561.00</v>
      </c>
      <c r="X20" s="4" t="str">
        <f>Data!Q22</f>
        <v>46.20%</v>
      </c>
      <c r="Y20" s="6"/>
      <c r="Z20" s="4" t="str">
        <f>Data!R22</f>
        <v>$60,902.40</v>
      </c>
      <c r="AA20" s="4" t="str">
        <f>Data!S22</f>
        <v>50.14%</v>
      </c>
      <c r="AB20" s="6"/>
      <c r="AC20" s="4" t="str">
        <f>Data!T22</f>
        <v>$39,103.11</v>
      </c>
      <c r="AD20" s="4" t="str">
        <f>Data!U22</f>
        <v>43.35%</v>
      </c>
      <c r="AE20" s="9"/>
      <c r="AF20" s="4" t="str">
        <f>Data!V22</f>
        <v>$94,133.17</v>
      </c>
      <c r="AG20" s="4" t="str">
        <f>Data!W22</f>
        <v>60.09%</v>
      </c>
      <c r="AH20" s="9"/>
      <c r="AI20" s="4" t="str">
        <f>Data!X22</f>
        <v>$131,155.00</v>
      </c>
      <c r="AJ20" s="4" t="str">
        <f>Data!Y22</f>
        <v>46.45%</v>
      </c>
      <c r="AK20" s="9"/>
      <c r="AL20" s="4" t="str">
        <f>Data!Z22</f>
        <v>$60,615.00</v>
      </c>
      <c r="AM20" s="4" t="str">
        <f>Data!AA22</f>
        <v>80.13%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$41,085.00</v>
      </c>
      <c r="C22" s="4" t="str">
        <f>Data!C25</f>
        <v>24.60%</v>
      </c>
      <c r="D22" s="6"/>
      <c r="E22" s="4" t="str">
        <f>Data!D25</f>
        <v>$22,451.52</v>
      </c>
      <c r="F22" s="4" t="str">
        <f>Data!E25</f>
        <v>22.15%</v>
      </c>
      <c r="G22" s="6"/>
      <c r="H22" s="4" t="str">
        <f>Data!F25</f>
        <v>$9,248.00</v>
      </c>
      <c r="I22" s="4" t="str">
        <f>Data!G25</f>
        <v>34.57%</v>
      </c>
      <c r="J22" s="6"/>
      <c r="K22" s="4" t="str">
        <f>Data!H25</f>
        <v>$14,368.98</v>
      </c>
      <c r="L22" s="4" t="str">
        <f>Data!I25</f>
        <v>18.28%</v>
      </c>
      <c r="M22" s="6"/>
      <c r="N22" s="4" t="str">
        <f>Data!J25</f>
        <v>$41,134.19</v>
      </c>
      <c r="O22" s="4" t="str">
        <f>Data!K25</f>
        <v>29.66%</v>
      </c>
      <c r="P22" s="6"/>
      <c r="Q22" s="4" t="str">
        <f>Data!L25</f>
        <v>$26,675.00</v>
      </c>
      <c r="R22" s="4" t="str">
        <f>Data!M25</f>
        <v>9.37%</v>
      </c>
      <c r="S22" s="6"/>
      <c r="T22" s="4" t="str">
        <f>Data!N25</f>
        <v>$43,981.00</v>
      </c>
      <c r="U22" s="4" t="str">
        <f>Data!O25</f>
        <v>17.60%</v>
      </c>
      <c r="V22" s="6"/>
      <c r="W22" s="4" t="str">
        <f>Data!P25</f>
        <v>$22,864.75</v>
      </c>
      <c r="X22" s="4" t="str">
        <f>Data!Q25</f>
        <v>16.76%</v>
      </c>
      <c r="Y22" s="6"/>
      <c r="Z22" s="4" t="str">
        <f>Data!R25</f>
        <v>$41,388.33</v>
      </c>
      <c r="AA22" s="4" t="str">
        <f>Data!S25</f>
        <v>19.33%</v>
      </c>
      <c r="AB22" s="6"/>
      <c r="AC22" s="4" t="str">
        <f>Data!T25</f>
        <v>$4,466.94</v>
      </c>
      <c r="AD22" s="4" t="str">
        <f>Data!U25</f>
        <v>2.43%</v>
      </c>
      <c r="AE22" s="9"/>
      <c r="AF22" s="4" t="str">
        <f>Data!V25</f>
        <v>$48,879.23</v>
      </c>
      <c r="AG22" s="4" t="str">
        <f>Data!W25</f>
        <v>10.73%</v>
      </c>
      <c r="AH22" s="9"/>
      <c r="AI22" s="4" t="str">
        <f>Data!X25</f>
        <v>$77,756.00</v>
      </c>
      <c r="AJ22" s="4" t="str">
        <f>Data!Y25</f>
        <v>18.66%</v>
      </c>
      <c r="AK22" s="9"/>
      <c r="AL22" s="4" t="str">
        <f>Data!Z25</f>
        <v>$34,158.99</v>
      </c>
      <c r="AM22" s="4" t="str">
        <f>Data!AA25</f>
        <v>18.00%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9" t="str">
        <f>Data!B28</f>
        <v>$-1,309.00</v>
      </c>
      <c r="C24" s="19" t="str">
        <f>Data!C28</f>
        <v>-0.78%</v>
      </c>
      <c r="D24" s="6"/>
      <c r="E24" s="4" t="str">
        <f>Data!D28</f>
        <v>$9,493.63</v>
      </c>
      <c r="F24" s="4" t="str">
        <f>Data!E28</f>
        <v>9.36%</v>
      </c>
      <c r="G24" s="6"/>
      <c r="H24" s="19" t="str">
        <f>Data!F28</f>
        <v>$-7,014.00</v>
      </c>
      <c r="I24" s="19" t="str">
        <f>Data!G28</f>
        <v>-26.22%</v>
      </c>
      <c r="J24" s="6"/>
      <c r="K24" s="4" t="str">
        <f>Data!H28</f>
        <v>$6,602.48</v>
      </c>
      <c r="L24" s="4" t="str">
        <f>Data!I28</f>
        <v>8.39%</v>
      </c>
      <c r="M24" s="6"/>
      <c r="N24" s="19" t="str">
        <f>Data!J28</f>
        <v>$-2,057.66</v>
      </c>
      <c r="O24" s="19" t="str">
        <f>Data!K28</f>
        <v>-1.48%</v>
      </c>
      <c r="P24" s="6"/>
      <c r="Q24" s="4" t="str">
        <f>Data!L28</f>
        <v>$69,880.00</v>
      </c>
      <c r="R24" s="4" t="str">
        <f>Data!M28</f>
        <v>24.55%</v>
      </c>
      <c r="S24" s="6"/>
      <c r="T24" s="4" t="str">
        <f>Data!N28</f>
        <v>$22,202.00</v>
      </c>
      <c r="U24" s="4" t="str">
        <f>Data!O28</f>
        <v>8.88%</v>
      </c>
      <c r="V24" s="6"/>
      <c r="W24" s="4" t="str">
        <f>Data!P28</f>
        <v>$17,368.14</v>
      </c>
      <c r="X24" s="4" t="str">
        <f>Data!Q28</f>
        <v>12.73%</v>
      </c>
      <c r="Y24" s="6"/>
      <c r="Z24" s="4" t="str">
        <f>Data!R28</f>
        <v>$19,171.30</v>
      </c>
      <c r="AA24" s="4" t="str">
        <f>Data!S28</f>
        <v>8.95%</v>
      </c>
      <c r="AB24" s="6"/>
      <c r="AC24" s="4" t="str">
        <f>Data!T28</f>
        <v>$46,621.71</v>
      </c>
      <c r="AD24" s="4" t="str">
        <f>Data!U28</f>
        <v>25.44%</v>
      </c>
      <c r="AE24" s="9"/>
      <c r="AF24" s="4" t="str">
        <f>Data!V28</f>
        <v>$13,623.47</v>
      </c>
      <c r="AG24" s="4" t="str">
        <f>Data!W28</f>
        <v>2.99%</v>
      </c>
      <c r="AH24" s="9"/>
      <c r="AI24" s="4" t="str">
        <f>Data!X28</f>
        <v>$73,396.00</v>
      </c>
      <c r="AJ24" s="4" t="str">
        <f>Data!Y28</f>
        <v>17.61%</v>
      </c>
      <c r="AK24" s="9"/>
      <c r="AL24" s="19" t="str">
        <f>Data!Z28</f>
        <v>$-19,128.33</v>
      </c>
      <c r="AM24" s="19" t="str">
        <f>Data!AA28</f>
        <v>-10.08%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693</v>
      </c>
      <c r="C25" s="15"/>
      <c r="D25" s="8"/>
      <c r="E25" s="15">
        <f>Data!D29</f>
        <v>345</v>
      </c>
      <c r="F25" s="15"/>
      <c r="G25" s="8"/>
      <c r="H25" s="15">
        <f>Data!F29</f>
        <v>15</v>
      </c>
      <c r="I25" s="15"/>
      <c r="J25" s="8"/>
      <c r="K25" s="15">
        <f>Data!H29</f>
        <v>439</v>
      </c>
      <c r="L25" s="15"/>
      <c r="M25" s="8"/>
      <c r="N25" s="15">
        <f>Data!J29</f>
        <v>659</v>
      </c>
      <c r="O25" s="15"/>
      <c r="P25" s="8"/>
      <c r="Q25" s="15">
        <f>Data!L29</f>
        <v>747</v>
      </c>
      <c r="R25" s="15"/>
      <c r="S25" s="8"/>
      <c r="T25" s="15">
        <f>Data!N29</f>
        <v>786</v>
      </c>
      <c r="U25" s="15"/>
      <c r="V25" s="8"/>
      <c r="W25" s="15">
        <f>Data!P29</f>
        <v>461</v>
      </c>
      <c r="X25" s="15"/>
      <c r="Y25" s="8"/>
      <c r="Z25" s="15">
        <f>Data!R29</f>
        <v>587</v>
      </c>
      <c r="AA25" s="15"/>
      <c r="AB25" s="8"/>
      <c r="AC25" s="15">
        <f>Data!T29</f>
        <v>781</v>
      </c>
      <c r="AD25" s="15"/>
      <c r="AE25" s="9"/>
      <c r="AF25" s="15">
        <f>Data!V29</f>
        <v>1107</v>
      </c>
      <c r="AG25" s="15"/>
      <c r="AH25" s="9"/>
      <c r="AI25" s="15">
        <f>Data!X29</f>
        <v>2115</v>
      </c>
      <c r="AJ25" s="15"/>
      <c r="AK25" s="9"/>
      <c r="AL25" s="15">
        <f>Data!Z29</f>
        <v>563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A29"/>
  <sheetViews>
    <sheetView topLeftCell="L10" workbookViewId="0">
      <selection activeCell="Z29" sqref="Z29"/>
    </sheetView>
  </sheetViews>
  <sheetFormatPr defaultRowHeight="15" x14ac:dyDescent="0.25"/>
  <cols>
    <col min="1" max="1" width="25.85546875" style="12" bestFit="1" customWidth="1"/>
    <col min="2" max="2" width="14" style="12" bestFit="1" customWidth="1"/>
    <col min="3" max="3" width="9.140625" style="12"/>
    <col min="4" max="4" width="14" style="12" bestFit="1" customWidth="1"/>
    <col min="5" max="5" width="9.140625" style="12"/>
    <col min="6" max="6" width="12.85546875" style="12" bestFit="1" customWidth="1"/>
    <col min="7" max="7" width="9.140625" style="12"/>
    <col min="8" max="8" width="12.85546875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23" width="9.140625" style="12"/>
    <col min="24" max="24" width="14" style="12" bestFit="1" customWidth="1"/>
    <col min="25" max="25" width="9.140625" style="12"/>
    <col min="26" max="26" width="14" style="12" bestFit="1" customWidth="1"/>
    <col min="27" max="16384" width="9.140625" style="12"/>
  </cols>
  <sheetData>
    <row r="1" spans="1:27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7" x14ac:dyDescent="0.25">
      <c r="A2" s="11" t="s">
        <v>14</v>
      </c>
    </row>
    <row r="3" spans="1:27" x14ac:dyDescent="0.25">
      <c r="A3" s="11" t="s">
        <v>356</v>
      </c>
    </row>
    <row r="4" spans="1:27" x14ac:dyDescent="0.25">
      <c r="A4" s="12" t="s">
        <v>1</v>
      </c>
      <c r="B4" s="13" t="s">
        <v>15</v>
      </c>
      <c r="D4" s="13" t="s">
        <v>16</v>
      </c>
      <c r="F4" s="13" t="s">
        <v>17</v>
      </c>
      <c r="H4" s="13" t="s">
        <v>18</v>
      </c>
      <c r="J4" s="13" t="s">
        <v>19</v>
      </c>
      <c r="L4" s="13" t="s">
        <v>20</v>
      </c>
      <c r="N4" s="13" t="s">
        <v>21</v>
      </c>
      <c r="P4" s="13" t="s">
        <v>22</v>
      </c>
      <c r="R4" s="13" t="s">
        <v>23</v>
      </c>
      <c r="T4" s="13" t="s">
        <v>24</v>
      </c>
      <c r="V4" s="13" t="s">
        <v>25</v>
      </c>
      <c r="X4" s="13" t="s">
        <v>26</v>
      </c>
      <c r="Z4" s="13" t="s">
        <v>27</v>
      </c>
    </row>
    <row r="5" spans="1:27" x14ac:dyDescent="0.25">
      <c r="A5" s="12" t="s">
        <v>2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</row>
    <row r="6" spans="1:27" x14ac:dyDescent="0.25">
      <c r="A6" s="12" t="s">
        <v>3</v>
      </c>
      <c r="B6" s="12" t="s">
        <v>54</v>
      </c>
      <c r="C6" s="12" t="s">
        <v>55</v>
      </c>
      <c r="D6" s="12" t="s">
        <v>56</v>
      </c>
      <c r="E6" s="12" t="s">
        <v>57</v>
      </c>
      <c r="H6" s="12" t="s">
        <v>58</v>
      </c>
      <c r="I6" s="12" t="s">
        <v>59</v>
      </c>
      <c r="J6" s="12" t="s">
        <v>60</v>
      </c>
      <c r="K6" s="12" t="s">
        <v>61</v>
      </c>
      <c r="L6" s="12" t="s">
        <v>62</v>
      </c>
      <c r="M6" s="12" t="s">
        <v>63</v>
      </c>
      <c r="N6" s="12" t="s">
        <v>64</v>
      </c>
      <c r="O6" s="12" t="s">
        <v>65</v>
      </c>
      <c r="P6" s="12" t="s">
        <v>66</v>
      </c>
      <c r="Q6" s="12" t="s">
        <v>67</v>
      </c>
      <c r="R6" s="12" t="s">
        <v>68</v>
      </c>
      <c r="S6" s="12" t="s">
        <v>69</v>
      </c>
      <c r="T6" s="12" t="s">
        <v>70</v>
      </c>
      <c r="U6" s="12" t="s">
        <v>71</v>
      </c>
      <c r="V6" s="12" t="s">
        <v>72</v>
      </c>
      <c r="W6" s="12" t="s">
        <v>73</v>
      </c>
      <c r="Z6" s="12" t="s">
        <v>74</v>
      </c>
      <c r="AA6" s="12" t="s">
        <v>75</v>
      </c>
    </row>
    <row r="7" spans="1:27" x14ac:dyDescent="0.25">
      <c r="A7" s="12" t="s">
        <v>4</v>
      </c>
      <c r="B7" s="12" t="s">
        <v>76</v>
      </c>
      <c r="C7" s="12" t="s">
        <v>77</v>
      </c>
      <c r="D7" s="12" t="s">
        <v>78</v>
      </c>
      <c r="E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</row>
    <row r="8" spans="1:27" x14ac:dyDescent="0.25">
      <c r="A8" s="12" t="s">
        <v>5</v>
      </c>
      <c r="B8" s="12" t="s">
        <v>100</v>
      </c>
      <c r="C8" s="12" t="s">
        <v>101</v>
      </c>
      <c r="D8" s="12" t="s">
        <v>102</v>
      </c>
      <c r="E8" s="12" t="s">
        <v>103</v>
      </c>
      <c r="H8" s="12" t="s">
        <v>104</v>
      </c>
      <c r="I8" s="12" t="s">
        <v>105</v>
      </c>
      <c r="J8" s="12" t="s">
        <v>106</v>
      </c>
      <c r="K8" s="12" t="s">
        <v>107</v>
      </c>
      <c r="L8" s="12" t="s">
        <v>108</v>
      </c>
      <c r="M8" s="12" t="s">
        <v>109</v>
      </c>
      <c r="N8" s="12" t="s">
        <v>110</v>
      </c>
      <c r="O8" s="12" t="s">
        <v>111</v>
      </c>
      <c r="P8" s="12" t="s">
        <v>112</v>
      </c>
      <c r="Q8" s="12" t="s">
        <v>113</v>
      </c>
      <c r="R8" s="12" t="s">
        <v>114</v>
      </c>
      <c r="S8" s="12" t="s">
        <v>115</v>
      </c>
      <c r="T8" s="12" t="s">
        <v>116</v>
      </c>
      <c r="U8" s="12" t="s">
        <v>117</v>
      </c>
      <c r="V8" s="12" t="s">
        <v>118</v>
      </c>
      <c r="W8" s="12" t="s">
        <v>119</v>
      </c>
      <c r="X8" s="12" t="s">
        <v>120</v>
      </c>
      <c r="Y8" s="12" t="s">
        <v>121</v>
      </c>
      <c r="Z8" s="12" t="s">
        <v>122</v>
      </c>
      <c r="AA8" s="12" t="s">
        <v>123</v>
      </c>
    </row>
    <row r="9" spans="1:27" x14ac:dyDescent="0.25">
      <c r="A9" s="12" t="s">
        <v>6</v>
      </c>
      <c r="B9" s="12" t="s">
        <v>124</v>
      </c>
      <c r="C9" s="12" t="s">
        <v>125</v>
      </c>
      <c r="D9" s="12" t="s">
        <v>126</v>
      </c>
      <c r="E9" s="12" t="s">
        <v>127</v>
      </c>
      <c r="F9" s="12" t="s">
        <v>128</v>
      </c>
      <c r="G9" s="12" t="s">
        <v>129</v>
      </c>
      <c r="H9" s="12" t="s">
        <v>130</v>
      </c>
      <c r="I9" s="12" t="s">
        <v>131</v>
      </c>
      <c r="J9" s="12" t="s">
        <v>132</v>
      </c>
      <c r="K9" s="12" t="s">
        <v>133</v>
      </c>
      <c r="L9" s="12" t="s">
        <v>134</v>
      </c>
      <c r="M9" s="12" t="s">
        <v>135</v>
      </c>
      <c r="N9" s="12" t="s">
        <v>136</v>
      </c>
      <c r="O9" s="12" t="s">
        <v>137</v>
      </c>
      <c r="P9" s="12" t="s">
        <v>138</v>
      </c>
      <c r="Q9" s="12" t="s">
        <v>139</v>
      </c>
      <c r="R9" s="12" t="s">
        <v>140</v>
      </c>
      <c r="S9" s="12" t="s">
        <v>141</v>
      </c>
      <c r="T9" s="12" t="s">
        <v>142</v>
      </c>
      <c r="U9" s="12" t="s">
        <v>143</v>
      </c>
      <c r="V9" s="12" t="s">
        <v>144</v>
      </c>
      <c r="W9" s="12" t="s">
        <v>145</v>
      </c>
      <c r="Z9" s="12" t="s">
        <v>146</v>
      </c>
      <c r="AA9" s="12" t="s">
        <v>119</v>
      </c>
    </row>
    <row r="10" spans="1:27" x14ac:dyDescent="0.25">
      <c r="A10" s="12" t="s">
        <v>7</v>
      </c>
      <c r="B10" s="12" t="s">
        <v>147</v>
      </c>
      <c r="C10" s="12" t="s">
        <v>148</v>
      </c>
      <c r="D10" s="12" t="s">
        <v>149</v>
      </c>
      <c r="E10" s="12" t="s">
        <v>148</v>
      </c>
      <c r="F10" s="12" t="s">
        <v>150</v>
      </c>
      <c r="G10" s="12" t="s">
        <v>148</v>
      </c>
      <c r="H10" s="12" t="s">
        <v>151</v>
      </c>
      <c r="I10" s="12" t="s">
        <v>148</v>
      </c>
      <c r="J10" s="12" t="s">
        <v>152</v>
      </c>
      <c r="K10" s="12" t="s">
        <v>148</v>
      </c>
      <c r="L10" s="12" t="s">
        <v>153</v>
      </c>
      <c r="M10" s="12" t="s">
        <v>148</v>
      </c>
      <c r="N10" s="12" t="s">
        <v>154</v>
      </c>
      <c r="O10" s="12" t="s">
        <v>148</v>
      </c>
      <c r="P10" s="12" t="s">
        <v>155</v>
      </c>
      <c r="Q10" s="12" t="s">
        <v>148</v>
      </c>
      <c r="R10" s="12" t="s">
        <v>156</v>
      </c>
      <c r="S10" s="12" t="s">
        <v>148</v>
      </c>
      <c r="T10" s="12" t="s">
        <v>157</v>
      </c>
      <c r="U10" s="12" t="s">
        <v>148</v>
      </c>
      <c r="V10" s="12" t="s">
        <v>158</v>
      </c>
      <c r="W10" s="12" t="s">
        <v>148</v>
      </c>
      <c r="X10" s="12" t="s">
        <v>159</v>
      </c>
      <c r="Y10" s="12" t="s">
        <v>148</v>
      </c>
      <c r="Z10" s="12" t="s">
        <v>160</v>
      </c>
      <c r="AA10" s="12" t="s">
        <v>148</v>
      </c>
    </row>
    <row r="13" spans="1:27" x14ac:dyDescent="0.25">
      <c r="A13" s="12" t="s">
        <v>8</v>
      </c>
    </row>
    <row r="14" spans="1:27" x14ac:dyDescent="0.25">
      <c r="A14" s="12" t="s">
        <v>2</v>
      </c>
      <c r="B14" s="12" t="s">
        <v>161</v>
      </c>
      <c r="C14" s="12" t="s">
        <v>162</v>
      </c>
      <c r="D14" s="12" t="s">
        <v>163</v>
      </c>
      <c r="E14" s="12" t="s">
        <v>164</v>
      </c>
      <c r="F14" s="12" t="s">
        <v>165</v>
      </c>
      <c r="G14" s="12" t="s">
        <v>166</v>
      </c>
      <c r="H14" s="12" t="s">
        <v>167</v>
      </c>
      <c r="I14" s="12" t="s">
        <v>168</v>
      </c>
      <c r="J14" s="12" t="s">
        <v>169</v>
      </c>
      <c r="K14" s="12" t="s">
        <v>170</v>
      </c>
      <c r="L14" s="12" t="s">
        <v>171</v>
      </c>
      <c r="M14" s="12" t="s">
        <v>172</v>
      </c>
      <c r="N14" s="12" t="s">
        <v>173</v>
      </c>
      <c r="O14" s="12" t="s">
        <v>174</v>
      </c>
      <c r="P14" s="12" t="s">
        <v>175</v>
      </c>
      <c r="Q14" s="12" t="s">
        <v>176</v>
      </c>
      <c r="R14" s="12" t="s">
        <v>177</v>
      </c>
      <c r="S14" s="12" t="s">
        <v>178</v>
      </c>
      <c r="T14" s="12" t="s">
        <v>179</v>
      </c>
      <c r="U14" s="12" t="s">
        <v>180</v>
      </c>
      <c r="V14" s="12" t="s">
        <v>181</v>
      </c>
      <c r="W14" s="12" t="s">
        <v>182</v>
      </c>
      <c r="X14" s="12" t="s">
        <v>183</v>
      </c>
      <c r="Y14" s="12" t="s">
        <v>184</v>
      </c>
      <c r="Z14" s="12" t="s">
        <v>185</v>
      </c>
      <c r="AA14" s="12" t="s">
        <v>186</v>
      </c>
    </row>
    <row r="15" spans="1:27" x14ac:dyDescent="0.25">
      <c r="A15" s="12" t="s">
        <v>3</v>
      </c>
      <c r="B15" s="12" t="s">
        <v>54</v>
      </c>
      <c r="C15" s="12" t="s">
        <v>187</v>
      </c>
      <c r="D15" s="12" t="s">
        <v>56</v>
      </c>
      <c r="E15" s="12" t="s">
        <v>187</v>
      </c>
      <c r="H15" s="12" t="s">
        <v>58</v>
      </c>
      <c r="I15" s="12" t="s">
        <v>187</v>
      </c>
      <c r="J15" s="12" t="s">
        <v>60</v>
      </c>
      <c r="K15" s="12" t="s">
        <v>187</v>
      </c>
      <c r="L15" s="12" t="s">
        <v>62</v>
      </c>
      <c r="M15" s="12" t="s">
        <v>187</v>
      </c>
      <c r="N15" s="12" t="s">
        <v>64</v>
      </c>
      <c r="O15" s="12" t="s">
        <v>187</v>
      </c>
      <c r="P15" s="12" t="s">
        <v>66</v>
      </c>
      <c r="Q15" s="12" t="s">
        <v>187</v>
      </c>
      <c r="R15" s="12" t="s">
        <v>68</v>
      </c>
      <c r="S15" s="12" t="s">
        <v>187</v>
      </c>
      <c r="T15" s="12" t="s">
        <v>70</v>
      </c>
      <c r="U15" s="12" t="s">
        <v>187</v>
      </c>
      <c r="V15" s="12" t="s">
        <v>188</v>
      </c>
      <c r="W15" s="12" t="s">
        <v>189</v>
      </c>
      <c r="Z15" s="12" t="s">
        <v>74</v>
      </c>
      <c r="AA15" s="12" t="s">
        <v>187</v>
      </c>
    </row>
    <row r="16" spans="1:27" x14ac:dyDescent="0.25">
      <c r="A16" s="12" t="s">
        <v>4</v>
      </c>
      <c r="B16" s="12" t="s">
        <v>76</v>
      </c>
      <c r="C16" s="12" t="s">
        <v>187</v>
      </c>
      <c r="D16" s="12" t="s">
        <v>190</v>
      </c>
      <c r="E16" s="12" t="s">
        <v>191</v>
      </c>
      <c r="H16" s="12" t="s">
        <v>192</v>
      </c>
      <c r="I16" s="12" t="s">
        <v>193</v>
      </c>
      <c r="J16" s="12" t="s">
        <v>194</v>
      </c>
      <c r="K16" s="12" t="s">
        <v>195</v>
      </c>
      <c r="L16" s="12" t="s">
        <v>196</v>
      </c>
      <c r="M16" s="12" t="s">
        <v>197</v>
      </c>
      <c r="N16" s="12" t="s">
        <v>198</v>
      </c>
      <c r="O16" s="12" t="s">
        <v>199</v>
      </c>
      <c r="P16" s="12" t="s">
        <v>200</v>
      </c>
      <c r="Q16" s="12" t="s">
        <v>201</v>
      </c>
      <c r="R16" s="12" t="s">
        <v>202</v>
      </c>
      <c r="S16" s="12" t="s">
        <v>203</v>
      </c>
      <c r="T16" s="12" t="s">
        <v>92</v>
      </c>
      <c r="U16" s="12" t="s">
        <v>187</v>
      </c>
      <c r="V16" s="12" t="s">
        <v>94</v>
      </c>
      <c r="W16" s="12" t="s">
        <v>187</v>
      </c>
      <c r="X16" s="12" t="s">
        <v>96</v>
      </c>
      <c r="Y16" s="12" t="s">
        <v>187</v>
      </c>
      <c r="Z16" s="12" t="s">
        <v>204</v>
      </c>
      <c r="AA16" s="12" t="s">
        <v>205</v>
      </c>
    </row>
    <row r="17" spans="1:27" x14ac:dyDescent="0.25">
      <c r="A17" s="12" t="s">
        <v>5</v>
      </c>
      <c r="B17" s="12" t="s">
        <v>206</v>
      </c>
      <c r="C17" s="12" t="s">
        <v>47</v>
      </c>
      <c r="D17" s="12" t="s">
        <v>207</v>
      </c>
      <c r="E17" s="12" t="s">
        <v>208</v>
      </c>
      <c r="H17" s="12" t="s">
        <v>209</v>
      </c>
      <c r="I17" s="12" t="s">
        <v>210</v>
      </c>
      <c r="J17" s="12" t="s">
        <v>211</v>
      </c>
      <c r="K17" s="12" t="s">
        <v>212</v>
      </c>
      <c r="L17" s="12" t="s">
        <v>213</v>
      </c>
      <c r="M17" s="12" t="s">
        <v>214</v>
      </c>
      <c r="N17" s="12" t="s">
        <v>215</v>
      </c>
      <c r="O17" s="12" t="s">
        <v>216</v>
      </c>
      <c r="P17" s="12" t="s">
        <v>217</v>
      </c>
      <c r="Q17" s="12" t="s">
        <v>218</v>
      </c>
      <c r="R17" s="12" t="s">
        <v>219</v>
      </c>
      <c r="S17" s="12" t="s">
        <v>220</v>
      </c>
      <c r="T17" s="12" t="s">
        <v>221</v>
      </c>
      <c r="U17" s="12" t="s">
        <v>222</v>
      </c>
      <c r="V17" s="12" t="s">
        <v>223</v>
      </c>
      <c r="W17" s="12" t="s">
        <v>224</v>
      </c>
      <c r="X17" s="12" t="s">
        <v>225</v>
      </c>
      <c r="Y17" s="12" t="s">
        <v>226</v>
      </c>
      <c r="Z17" s="12" t="s">
        <v>227</v>
      </c>
      <c r="AA17" s="12" t="s">
        <v>228</v>
      </c>
    </row>
    <row r="18" spans="1:27" x14ac:dyDescent="0.25">
      <c r="A18" s="12" t="s">
        <v>6</v>
      </c>
      <c r="B18" s="12" t="s">
        <v>229</v>
      </c>
      <c r="C18" s="12" t="s">
        <v>230</v>
      </c>
      <c r="D18" s="12" t="s">
        <v>231</v>
      </c>
      <c r="E18" s="12" t="s">
        <v>232</v>
      </c>
      <c r="F18" s="12" t="s">
        <v>233</v>
      </c>
      <c r="G18" s="12" t="s">
        <v>234</v>
      </c>
      <c r="H18" s="12" t="s">
        <v>235</v>
      </c>
      <c r="I18" s="12" t="s">
        <v>236</v>
      </c>
      <c r="J18" s="12" t="s">
        <v>237</v>
      </c>
      <c r="K18" s="12" t="s">
        <v>238</v>
      </c>
      <c r="L18" s="12" t="s">
        <v>239</v>
      </c>
      <c r="M18" s="12" t="s">
        <v>240</v>
      </c>
      <c r="N18" s="12" t="s">
        <v>241</v>
      </c>
      <c r="O18" s="12" t="s">
        <v>242</v>
      </c>
      <c r="P18" s="12" t="s">
        <v>243</v>
      </c>
      <c r="Q18" s="12" t="s">
        <v>244</v>
      </c>
      <c r="R18" s="12" t="s">
        <v>245</v>
      </c>
      <c r="S18" s="12" t="s">
        <v>246</v>
      </c>
      <c r="T18" s="12" t="s">
        <v>247</v>
      </c>
      <c r="U18" s="12" t="s">
        <v>248</v>
      </c>
      <c r="V18" s="12" t="s">
        <v>249</v>
      </c>
      <c r="W18" s="12" t="s">
        <v>49</v>
      </c>
      <c r="Z18" s="12" t="s">
        <v>250</v>
      </c>
      <c r="AA18" s="12" t="s">
        <v>251</v>
      </c>
    </row>
    <row r="19" spans="1:27" x14ac:dyDescent="0.25">
      <c r="A19" s="12" t="s">
        <v>9</v>
      </c>
      <c r="B19" s="12" t="s">
        <v>252</v>
      </c>
      <c r="C19" s="12" t="s">
        <v>253</v>
      </c>
      <c r="D19" s="12" t="s">
        <v>254</v>
      </c>
      <c r="E19" s="12" t="s">
        <v>255</v>
      </c>
      <c r="F19" s="12" t="s">
        <v>256</v>
      </c>
      <c r="G19" s="12" t="s">
        <v>257</v>
      </c>
      <c r="H19" s="12" t="s">
        <v>258</v>
      </c>
      <c r="I19" s="12" t="s">
        <v>259</v>
      </c>
      <c r="J19" s="12" t="s">
        <v>260</v>
      </c>
      <c r="K19" s="12" t="s">
        <v>261</v>
      </c>
      <c r="L19" s="12" t="s">
        <v>262</v>
      </c>
      <c r="M19" s="12" t="s">
        <v>263</v>
      </c>
      <c r="N19" s="12" t="s">
        <v>264</v>
      </c>
      <c r="O19" s="12" t="s">
        <v>265</v>
      </c>
      <c r="P19" s="12" t="s">
        <v>266</v>
      </c>
      <c r="Q19" s="12" t="s">
        <v>267</v>
      </c>
      <c r="R19" s="12" t="s">
        <v>268</v>
      </c>
      <c r="S19" s="12" t="s">
        <v>269</v>
      </c>
      <c r="T19" s="12" t="s">
        <v>270</v>
      </c>
      <c r="U19" s="12" t="s">
        <v>271</v>
      </c>
      <c r="V19" s="12" t="s">
        <v>272</v>
      </c>
      <c r="W19" s="12" t="s">
        <v>273</v>
      </c>
      <c r="X19" s="12" t="s">
        <v>274</v>
      </c>
      <c r="Y19" s="12" t="s">
        <v>275</v>
      </c>
      <c r="Z19" s="12" t="s">
        <v>276</v>
      </c>
      <c r="AA19" s="12" t="s">
        <v>277</v>
      </c>
    </row>
    <row r="22" spans="1:27" x14ac:dyDescent="0.25">
      <c r="A22" s="12" t="s">
        <v>10</v>
      </c>
      <c r="B22" s="12" t="s">
        <v>278</v>
      </c>
      <c r="C22" s="12" t="s">
        <v>279</v>
      </c>
      <c r="D22" s="12" t="s">
        <v>280</v>
      </c>
      <c r="E22" s="12" t="s">
        <v>281</v>
      </c>
      <c r="F22" s="12" t="s">
        <v>282</v>
      </c>
      <c r="G22" s="12" t="s">
        <v>283</v>
      </c>
      <c r="H22" s="12" t="s">
        <v>284</v>
      </c>
      <c r="I22" s="12" t="s">
        <v>285</v>
      </c>
      <c r="J22" s="12" t="s">
        <v>286</v>
      </c>
      <c r="K22" s="12" t="s">
        <v>287</v>
      </c>
      <c r="L22" s="12" t="s">
        <v>288</v>
      </c>
      <c r="M22" s="12" t="s">
        <v>289</v>
      </c>
      <c r="N22" s="12" t="s">
        <v>290</v>
      </c>
      <c r="O22" s="12" t="s">
        <v>291</v>
      </c>
      <c r="P22" s="12" t="s">
        <v>292</v>
      </c>
      <c r="Q22" s="12" t="s">
        <v>293</v>
      </c>
      <c r="R22" s="12" t="s">
        <v>294</v>
      </c>
      <c r="S22" s="12" t="s">
        <v>295</v>
      </c>
      <c r="T22" s="12" t="s">
        <v>296</v>
      </c>
      <c r="U22" s="12" t="s">
        <v>297</v>
      </c>
      <c r="V22" s="12" t="s">
        <v>298</v>
      </c>
      <c r="W22" s="12" t="s">
        <v>299</v>
      </c>
      <c r="X22" s="12" t="s">
        <v>300</v>
      </c>
      <c r="Y22" s="12" t="s">
        <v>301</v>
      </c>
      <c r="Z22" s="12" t="s">
        <v>302</v>
      </c>
      <c r="AA22" s="12" t="s">
        <v>303</v>
      </c>
    </row>
    <row r="25" spans="1:27" x14ac:dyDescent="0.25">
      <c r="A25" s="12" t="s">
        <v>11</v>
      </c>
      <c r="B25" s="12" t="s">
        <v>304</v>
      </c>
      <c r="C25" s="12" t="s">
        <v>305</v>
      </c>
      <c r="D25" s="12" t="s">
        <v>306</v>
      </c>
      <c r="E25" s="12" t="s">
        <v>307</v>
      </c>
      <c r="F25" s="12" t="s">
        <v>308</v>
      </c>
      <c r="G25" s="12" t="s">
        <v>309</v>
      </c>
      <c r="H25" s="12" t="s">
        <v>310</v>
      </c>
      <c r="I25" s="12" t="s">
        <v>311</v>
      </c>
      <c r="J25" s="12" t="s">
        <v>312</v>
      </c>
      <c r="K25" s="12" t="s">
        <v>313</v>
      </c>
      <c r="L25" s="12" t="s">
        <v>314</v>
      </c>
      <c r="M25" s="12" t="s">
        <v>315</v>
      </c>
      <c r="N25" s="12" t="s">
        <v>316</v>
      </c>
      <c r="O25" s="12" t="s">
        <v>317</v>
      </c>
      <c r="P25" s="12" t="s">
        <v>318</v>
      </c>
      <c r="Q25" s="12" t="s">
        <v>319</v>
      </c>
      <c r="R25" s="12" t="s">
        <v>320</v>
      </c>
      <c r="S25" s="12" t="s">
        <v>321</v>
      </c>
      <c r="T25" s="12" t="s">
        <v>322</v>
      </c>
      <c r="U25" s="12" t="s">
        <v>323</v>
      </c>
      <c r="V25" s="12" t="s">
        <v>324</v>
      </c>
      <c r="W25" s="12" t="s">
        <v>325</v>
      </c>
      <c r="X25" s="12" t="s">
        <v>326</v>
      </c>
      <c r="Y25" s="12" t="s">
        <v>327</v>
      </c>
      <c r="Z25" s="12" t="s">
        <v>328</v>
      </c>
      <c r="AA25" s="12" t="s">
        <v>329</v>
      </c>
    </row>
    <row r="28" spans="1:27" x14ac:dyDescent="0.25">
      <c r="A28" s="12" t="s">
        <v>12</v>
      </c>
      <c r="B28" s="12" t="s">
        <v>330</v>
      </c>
      <c r="C28" s="12" t="s">
        <v>331</v>
      </c>
      <c r="D28" s="12" t="s">
        <v>332</v>
      </c>
      <c r="E28" s="12" t="s">
        <v>333</v>
      </c>
      <c r="F28" s="12" t="s">
        <v>334</v>
      </c>
      <c r="G28" s="12" t="s">
        <v>335</v>
      </c>
      <c r="H28" s="12" t="s">
        <v>336</v>
      </c>
      <c r="I28" s="12" t="s">
        <v>337</v>
      </c>
      <c r="J28" s="12" t="s">
        <v>338</v>
      </c>
      <c r="K28" s="12" t="s">
        <v>339</v>
      </c>
      <c r="L28" s="12" t="s">
        <v>340</v>
      </c>
      <c r="M28" s="12" t="s">
        <v>341</v>
      </c>
      <c r="N28" s="12" t="s">
        <v>342</v>
      </c>
      <c r="O28" s="12" t="s">
        <v>343</v>
      </c>
      <c r="P28" s="12" t="s">
        <v>344</v>
      </c>
      <c r="Q28" s="12" t="s">
        <v>345</v>
      </c>
      <c r="R28" s="12" t="s">
        <v>346</v>
      </c>
      <c r="S28" s="12" t="s">
        <v>347</v>
      </c>
      <c r="T28" s="12" t="s">
        <v>348</v>
      </c>
      <c r="U28" s="12" t="s">
        <v>349</v>
      </c>
      <c r="V28" s="12" t="s">
        <v>350</v>
      </c>
      <c r="W28" s="12" t="s">
        <v>351</v>
      </c>
      <c r="X28" s="12" t="s">
        <v>352</v>
      </c>
      <c r="Y28" s="12" t="s">
        <v>353</v>
      </c>
      <c r="Z28" s="12" t="s">
        <v>354</v>
      </c>
      <c r="AA28" s="12" t="s">
        <v>355</v>
      </c>
    </row>
    <row r="29" spans="1:27" x14ac:dyDescent="0.25">
      <c r="A29" s="12" t="s">
        <v>13</v>
      </c>
      <c r="B29" s="12">
        <v>693</v>
      </c>
      <c r="D29" s="12">
        <v>345</v>
      </c>
      <c r="F29" s="12">
        <v>15</v>
      </c>
      <c r="H29" s="12">
        <v>439</v>
      </c>
      <c r="J29" s="12">
        <v>659</v>
      </c>
      <c r="L29" s="12">
        <v>747</v>
      </c>
      <c r="N29" s="12">
        <v>786</v>
      </c>
      <c r="P29" s="12">
        <v>461</v>
      </c>
      <c r="R29" s="12">
        <v>587</v>
      </c>
      <c r="T29" s="12">
        <v>781</v>
      </c>
      <c r="V29" s="12">
        <v>1107</v>
      </c>
      <c r="X29" s="12">
        <v>2115</v>
      </c>
      <c r="Z29" s="12">
        <v>563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407DB-D694-42B0-AE3A-BBCEC3CEE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2021-01-23T19:28:05Z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