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FE286CEB-1891-49F5-B997-80B17DF478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 2020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<sst xmlns="http://schemas.openxmlformats.org/spreadsheetml/2006/main" count="266" uniqueCount="164">
  <si>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</si>
  <si>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</si>
  <si>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</si>
  <si>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</si>
  <si>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</si>
  <si>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</si>
  <si>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</si>
  <si>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</si>
  <si>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</si>
  <si>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</si>
  <si>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</si>
  <si>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</si>
  <si>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400</t>
  </si>
  <si>
    <t>1/2022 - 5/2022</t>
  </si>
  <si>
    <t>07</t>
  </si>
  <si>
    <t>19.00%</t>
  </si>
  <si>
    <t>04</t>
  </si>
  <si>
    <t>27.94%</t>
  </si>
  <si>
    <t>68.07%</t>
  </si>
  <si>
    <t>03</t>
  </si>
  <si>
    <t>54.14%</t>
  </si>
  <si>
    <t>45.76%</t>
  </si>
  <si>
    <t>$102,629.86</t>
  </si>
  <si>
    <t>$674,643.58</t>
  </si>
  <si>
    <t>$307,889.58</t>
  </si>
  <si>
    <t>$5,717.31</t>
  </si>
  <si>
    <t>16.38%</t>
  </si>
  <si>
    <t>36.17%</t>
  </si>
  <si>
    <t>61.67%</t>
  </si>
  <si>
    <t>09</t>
  </si>
  <si>
    <t>53.79%</t>
  </si>
  <si>
    <t>35.71%</t>
  </si>
  <si>
    <t>$75,999.99</t>
  </si>
  <si>
    <t>$537,848.16</t>
  </si>
  <si>
    <t>$198,444.43</t>
  </si>
  <si>
    <t>$537.40</t>
  </si>
  <si>
    <t>15.86%</t>
  </si>
  <si>
    <t>39.37%</t>
  </si>
  <si>
    <t>61.66%</t>
  </si>
  <si>
    <t>52.77%</t>
  </si>
  <si>
    <t>08</t>
  </si>
  <si>
    <t>33.19%</t>
  </si>
  <si>
    <t>$47,710.78</t>
  </si>
  <si>
    <t>$426,796.43</t>
  </si>
  <si>
    <t>$140,952.87</t>
  </si>
  <si>
    <t>$497.86</t>
  </si>
  <si>
    <t>02</t>
  </si>
  <si>
    <t>15.68%</t>
  </si>
  <si>
    <t>42.58%</t>
  </si>
  <si>
    <t>58.84%</t>
  </si>
  <si>
    <t>50.90%</t>
  </si>
  <si>
    <t>32.56%</t>
  </si>
  <si>
    <t>$45,208.15</t>
  </si>
  <si>
    <t>$153,341.00</t>
  </si>
  <si>
    <t>$103,379.35</t>
  </si>
  <si>
    <t>$418.56</t>
  </si>
  <si>
    <t>15.15%</t>
  </si>
  <si>
    <t>44.88%</t>
  </si>
  <si>
    <t>05</t>
  </si>
  <si>
    <t>58.66%</t>
  </si>
  <si>
    <t>50.66%</t>
  </si>
  <si>
    <t>30.02%</t>
  </si>
  <si>
    <t>$44,605.30</t>
  </si>
  <si>
    <t>$151,853.00</t>
  </si>
  <si>
    <t>$87,818.00</t>
  </si>
  <si>
    <t>$387.49</t>
  </si>
  <si>
    <t>13.12%</t>
  </si>
  <si>
    <t>46.46%</t>
  </si>
  <si>
    <t>57.44%</t>
  </si>
  <si>
    <t>50.62%</t>
  </si>
  <si>
    <t>25.96%</t>
  </si>
  <si>
    <t>$42,937.30</t>
  </si>
  <si>
    <t>$135,635.21</t>
  </si>
  <si>
    <t>$69,243.38</t>
  </si>
  <si>
    <t>$359.11</t>
  </si>
  <si>
    <t>12.82%</t>
  </si>
  <si>
    <t>46.81%</t>
  </si>
  <si>
    <t>57.26%</t>
  </si>
  <si>
    <t>50.25%</t>
  </si>
  <si>
    <t>25.94%</t>
  </si>
  <si>
    <t>$42,838.04</t>
  </si>
  <si>
    <t>$102,229.95</t>
  </si>
  <si>
    <t>$58,472.20</t>
  </si>
  <si>
    <t>$330.84</t>
  </si>
  <si>
    <t>11.74%</t>
  </si>
  <si>
    <t>46.88%</t>
  </si>
  <si>
    <t>56.94%</t>
  </si>
  <si>
    <t>48.78%</t>
  </si>
  <si>
    <t>25.61%</t>
  </si>
  <si>
    <t>$42,371.16</t>
  </si>
  <si>
    <t>$94,829.87</t>
  </si>
  <si>
    <t>$57,965.35</t>
  </si>
  <si>
    <t>$328.55</t>
  </si>
  <si>
    <t>11.64%</t>
  </si>
  <si>
    <t>48.07%</t>
  </si>
  <si>
    <t>56.70%</t>
  </si>
  <si>
    <t>47.86%</t>
  </si>
  <si>
    <t>25.48%</t>
  </si>
  <si>
    <t>$41,763.81</t>
  </si>
  <si>
    <t>$93,173.55</t>
  </si>
  <si>
    <t>$54,526.60</t>
  </si>
  <si>
    <t>$315.85</t>
  </si>
  <si>
    <t>11.57%</t>
  </si>
  <si>
    <t>49.18%</t>
  </si>
  <si>
    <t>53.88%</t>
  </si>
  <si>
    <t>45.70%</t>
  </si>
  <si>
    <t>24.96%</t>
  </si>
  <si>
    <t>$41,052.64</t>
  </si>
  <si>
    <t>$88,416.42</t>
  </si>
  <si>
    <t>$49,805.59</t>
  </si>
  <si>
    <t>$282.99</t>
  </si>
  <si>
    <t>10.43%</t>
  </si>
  <si>
    <t>49.67%</t>
  </si>
  <si>
    <t>53.45%</t>
  </si>
  <si>
    <t>45.60%</t>
  </si>
  <si>
    <t>24.07%</t>
  </si>
  <si>
    <t>$39,959.82</t>
  </si>
  <si>
    <t>$80,082.32</t>
  </si>
  <si>
    <t>$46,982.77</t>
  </si>
  <si>
    <t>$254.44</t>
  </si>
  <si>
    <t>7.79%</t>
  </si>
  <si>
    <t>50.80%</t>
  </si>
  <si>
    <t>51.05%</t>
  </si>
  <si>
    <t>42.40%</t>
  </si>
  <si>
    <t>23.46%</t>
  </si>
  <si>
    <t>$37,530.59</t>
  </si>
  <si>
    <t>$79,727.12</t>
  </si>
  <si>
    <t>$46,913.24</t>
  </si>
  <si>
    <t>$233.55</t>
  </si>
  <si>
    <t>7.69%</t>
  </si>
  <si>
    <t>51.16%</t>
  </si>
  <si>
    <t>45.63%</t>
  </si>
  <si>
    <t>40.07%</t>
  </si>
  <si>
    <t>22.96%</t>
  </si>
  <si>
    <t>$37,194.69</t>
  </si>
  <si>
    <t>$69,091.74</t>
  </si>
  <si>
    <t>$39,342.11</t>
  </si>
  <si>
    <t>$221.31</t>
  </si>
  <si>
    <t>5.84%</t>
  </si>
  <si>
    <t>53.17%</t>
  </si>
  <si>
    <t>36.89%</t>
  </si>
  <si>
    <t>7.30%</t>
  </si>
  <si>
    <t>17.71%</t>
  </si>
  <si>
    <t>$35,242.15</t>
  </si>
  <si>
    <t>$68,712.82</t>
  </si>
  <si>
    <t>$37,026.73</t>
  </si>
  <si>
    <t>$175.40</t>
  </si>
  <si>
    <t>4.40%</t>
  </si>
  <si>
    <t>59.52%</t>
  </si>
  <si>
    <t>33.02%</t>
  </si>
  <si>
    <t>9.56%</t>
  </si>
  <si>
    <t>$25,047.50</t>
  </si>
  <si>
    <t>$63,762.40</t>
  </si>
  <si>
    <t>$36,629.83</t>
  </si>
  <si>
    <t>Average</t>
  </si>
  <si>
    <t>11.94%</t>
  </si>
  <si>
    <t>46.18%</t>
  </si>
  <si>
    <t>54.08%</t>
  </si>
  <si>
    <t>45.77%</t>
  </si>
  <si>
    <t>26.87%</t>
  </si>
  <si>
    <t>$46,806.12</t>
  </si>
  <si>
    <t>$188,009.57</t>
  </si>
  <si>
    <t>$89,026.13</t>
  </si>
  <si>
    <t>$718.62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</si>
</sst>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10" fontId="4" fillId="0" borderId="0" xfId="2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E9091EE1-D8F7-404E-9C2C-56F403440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76C6781B-096D-488A-A0C1-254146BD4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1.570312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25.25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1" x14ac:dyDescent="0.25">
      <c r="A2" s="1" t="str">
        <f>data!A2</f>
        <v>Group 400</v>
      </c>
    </row>
    <row r="3" spans="1:31" x14ac:dyDescent="0.25">
      <c r="A3" s="1" t="str">
        <f>data!A3</f>
        <v>1/2022 - 5/2022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07</v>
      </c>
      <c r="C6" s="10" t="str">
        <f>data!C8</f>
        <v>19.00%</v>
      </c>
      <c r="D6" s="6"/>
      <c r="E6" s="3" t="str">
        <f>data!E8</f>
        <v>04</v>
      </c>
      <c r="F6" s="10" t="str">
        <f>data!F8</f>
        <v>27.94%</v>
      </c>
      <c r="G6" s="6"/>
      <c r="H6" s="3">
        <f>data!H8</f>
        <v>19</v>
      </c>
      <c r="I6" s="10" t="str">
        <f>data!I8</f>
        <v>68.07%</v>
      </c>
      <c r="J6" s="6"/>
      <c r="K6" s="3" t="str">
        <f>data!K8</f>
        <v>03</v>
      </c>
      <c r="L6" s="10" t="str">
        <f>data!L8</f>
        <v>54.14%</v>
      </c>
      <c r="M6" s="6"/>
      <c r="N6" s="3" t="str">
        <f>data!N8</f>
        <v>04</v>
      </c>
      <c r="O6" s="10" t="str">
        <f>data!O8</f>
        <v>45.76%</v>
      </c>
      <c r="P6" s="6"/>
      <c r="Q6" s="3" t="str">
        <f>data!Q8</f>
        <v>04</v>
      </c>
      <c r="R6" s="11" t="str">
        <f>data!R8</f>
        <v>$102,629.86</v>
      </c>
      <c r="S6" s="6"/>
      <c r="T6" s="3" t="str">
        <f>data!T8</f>
        <v>04</v>
      </c>
      <c r="U6" s="11" t="str">
        <f>data!U8</f>
        <v>$674,643.58</v>
      </c>
      <c r="V6" s="6"/>
      <c r="W6" s="3" t="str">
        <f>data!W8</f>
        <v>04</v>
      </c>
      <c r="X6" s="11" t="str">
        <f>data!X8</f>
        <v>$307,889.58</v>
      </c>
      <c r="Y6" s="6"/>
      <c r="Z6" s="3" t="str">
        <f>data!Z8</f>
        <v>04</v>
      </c>
      <c r="AA6" s="11" t="str">
        <f>data!AA8</f>
        <v>$5,717.31</v>
      </c>
      <c r="AB6" s="6"/>
      <c r="AC6" s="3">
        <f>data!AC8</f>
        <v>1</v>
      </c>
      <c r="AD6" s="3">
        <f>data!AD8</f>
        <v>7170</v>
      </c>
      <c r="AE6" s="7"/>
    </row>
    <row r="7" spans="1:31" x14ac:dyDescent="0.25">
      <c r="B7" s="3">
        <f>data!B9</f>
        <v>12</v>
      </c>
      <c r="C7" s="10" t="str">
        <f>data!C9</f>
        <v>16.38%</v>
      </c>
      <c r="D7" s="6"/>
      <c r="E7" s="3" t="str">
        <f>data!E9</f>
        <v>07</v>
      </c>
      <c r="F7" s="10" t="str">
        <f>data!F9</f>
        <v>36.17%</v>
      </c>
      <c r="G7" s="6"/>
      <c r="H7" s="3">
        <f>data!H9</f>
        <v>10</v>
      </c>
      <c r="I7" s="10" t="str">
        <f>data!I9</f>
        <v>61.67%</v>
      </c>
      <c r="J7" s="6"/>
      <c r="K7" s="3" t="str">
        <f>data!K9</f>
        <v>09</v>
      </c>
      <c r="L7" s="10" t="str">
        <f>data!L9</f>
        <v>53.79%</v>
      </c>
      <c r="M7" s="6"/>
      <c r="N7" s="3">
        <f>data!N9</f>
        <v>10</v>
      </c>
      <c r="O7" s="10" t="str">
        <f>data!O9</f>
        <v>35.71%</v>
      </c>
      <c r="P7" s="6"/>
      <c r="Q7" s="3">
        <f>data!Q9</f>
        <v>1</v>
      </c>
      <c r="R7" s="11" t="str">
        <f>data!R9</f>
        <v>$75,999.99</v>
      </c>
      <c r="S7" s="6"/>
      <c r="T7" s="3">
        <f>data!T9</f>
        <v>1</v>
      </c>
      <c r="U7" s="11" t="str">
        <f>data!U9</f>
        <v>$537,848.16</v>
      </c>
      <c r="V7" s="6"/>
      <c r="W7" s="3">
        <f>data!W9</f>
        <v>1</v>
      </c>
      <c r="X7" s="11" t="str">
        <f>data!X9</f>
        <v>$198,444.43</v>
      </c>
      <c r="Y7" s="6"/>
      <c r="Z7" s="3">
        <f>data!Z9</f>
        <v>1</v>
      </c>
      <c r="AA7" s="11" t="str">
        <f>data!AA9</f>
        <v>$537.40</v>
      </c>
      <c r="AB7" s="6"/>
      <c r="AC7" s="3">
        <f>data!AC9</f>
        <v>19</v>
      </c>
      <c r="AD7" s="3">
        <f>data!AD9</f>
        <v>2823</v>
      </c>
      <c r="AE7" s="7"/>
    </row>
    <row r="8" spans="1:31" x14ac:dyDescent="0.25">
      <c r="B8" s="3">
        <f>data!B10</f>
        <v>19</v>
      </c>
      <c r="C8" s="10" t="str">
        <f>data!C10</f>
        <v>15.86%</v>
      </c>
      <c r="D8" s="6"/>
      <c r="E8" s="3">
        <f>data!E10</f>
        <v>1</v>
      </c>
      <c r="F8" s="10" t="str">
        <f>data!F10</f>
        <v>39.37%</v>
      </c>
      <c r="G8" s="6"/>
      <c r="H8" s="3" t="str">
        <f>data!H10</f>
        <v>07</v>
      </c>
      <c r="I8" s="10" t="str">
        <f>data!I10</f>
        <v>61.66%</v>
      </c>
      <c r="J8" s="6"/>
      <c r="K8" s="3">
        <f>data!K10</f>
        <v>19</v>
      </c>
      <c r="L8" s="10" t="str">
        <f>data!L10</f>
        <v>52.77%</v>
      </c>
      <c r="M8" s="6"/>
      <c r="N8" s="3" t="str">
        <f>data!N10</f>
        <v>08</v>
      </c>
      <c r="O8" s="10" t="str">
        <f>data!O10</f>
        <v>33.19%</v>
      </c>
      <c r="P8" s="6"/>
      <c r="Q8" s="3">
        <f>data!Q10</f>
        <v>10</v>
      </c>
      <c r="R8" s="11" t="str">
        <f>data!R10</f>
        <v>$47,710.78</v>
      </c>
      <c r="S8" s="6"/>
      <c r="T8" s="3">
        <f>data!T10</f>
        <v>18</v>
      </c>
      <c r="U8" s="11" t="str">
        <f>data!U10</f>
        <v>$426,796.43</v>
      </c>
      <c r="V8" s="6"/>
      <c r="W8" s="3">
        <f>data!W10</f>
        <v>18</v>
      </c>
      <c r="X8" s="11" t="str">
        <f>data!X10</f>
        <v>$140,952.87</v>
      </c>
      <c r="Y8" s="6"/>
      <c r="Z8" s="3" t="str">
        <f>data!Z10</f>
        <v>09</v>
      </c>
      <c r="AA8" s="11" t="str">
        <f>data!AA10</f>
        <v>$497.86</v>
      </c>
      <c r="AB8" s="6"/>
      <c r="AC8" s="3" t="str">
        <f>data!AC10</f>
        <v>02</v>
      </c>
      <c r="AD8" s="3">
        <f>data!AD10</f>
        <v>2788</v>
      </c>
      <c r="AE8" s="7"/>
    </row>
    <row r="9" spans="1:31" x14ac:dyDescent="0.25">
      <c r="B9" s="3" t="str">
        <f>data!B11</f>
        <v>03</v>
      </c>
      <c r="C9" s="10" t="str">
        <f>data!C11</f>
        <v>15.68%</v>
      </c>
      <c r="D9" s="6"/>
      <c r="E9" s="3" t="str">
        <f>data!E11</f>
        <v>03</v>
      </c>
      <c r="F9" s="10" t="str">
        <f>data!F11</f>
        <v>42.58%</v>
      </c>
      <c r="G9" s="6"/>
      <c r="H9" s="3">
        <f>data!H11</f>
        <v>15</v>
      </c>
      <c r="I9" s="10" t="str">
        <f>data!I11</f>
        <v>58.84%</v>
      </c>
      <c r="J9" s="6"/>
      <c r="K9" s="3" t="str">
        <f>data!K11</f>
        <v>07</v>
      </c>
      <c r="L9" s="10" t="str">
        <f>data!L11</f>
        <v>50.90%</v>
      </c>
      <c r="M9" s="6"/>
      <c r="N9" s="3">
        <f>data!N11</f>
        <v>15</v>
      </c>
      <c r="O9" s="10" t="str">
        <f>data!O11</f>
        <v>32.56%</v>
      </c>
      <c r="P9" s="6"/>
      <c r="Q9" s="3" t="str">
        <f>data!Q11</f>
        <v>02</v>
      </c>
      <c r="R9" s="11" t="str">
        <f>data!R11</f>
        <v>$45,208.15</v>
      </c>
      <c r="S9" s="6"/>
      <c r="T9" s="3" t="str">
        <f>data!T11</f>
        <v>09</v>
      </c>
      <c r="U9" s="11" t="str">
        <f>data!U11</f>
        <v>$153,341.00</v>
      </c>
      <c r="V9" s="6"/>
      <c r="W9" s="3">
        <f>data!W11</f>
        <v>19</v>
      </c>
      <c r="X9" s="11" t="str">
        <f>data!X11</f>
        <v>$103,379.35</v>
      </c>
      <c r="Y9" s="6"/>
      <c r="Z9" s="3">
        <f>data!Z11</f>
        <v>20</v>
      </c>
      <c r="AA9" s="11" t="str">
        <f>data!AA11</f>
        <v>$418.56</v>
      </c>
      <c r="AB9" s="6"/>
      <c r="AC9" s="3">
        <f>data!AC11</f>
        <v>20</v>
      </c>
      <c r="AD9" s="3">
        <f>data!AD11</f>
        <v>2230</v>
      </c>
      <c r="AE9" s="7"/>
    </row>
    <row r="10" spans="1:31" x14ac:dyDescent="0.25">
      <c r="B10" s="3" t="str">
        <f>data!B12</f>
        <v>09</v>
      </c>
      <c r="C10" s="10" t="str">
        <f>data!C12</f>
        <v>15.15%</v>
      </c>
      <c r="D10" s="6"/>
      <c r="E10" s="3">
        <f>data!E12</f>
        <v>12</v>
      </c>
      <c r="F10" s="10" t="str">
        <f>data!F12</f>
        <v>44.88%</v>
      </c>
      <c r="G10" s="6"/>
      <c r="H10" s="3" t="str">
        <f>data!H12</f>
        <v>05</v>
      </c>
      <c r="I10" s="10" t="str">
        <f>data!I12</f>
        <v>58.66%</v>
      </c>
      <c r="J10" s="6"/>
      <c r="K10" s="3" t="str">
        <f>data!K12</f>
        <v>08</v>
      </c>
      <c r="L10" s="10" t="str">
        <f>data!L12</f>
        <v>50.66%</v>
      </c>
      <c r="M10" s="6"/>
      <c r="N10" s="3" t="str">
        <f>data!N12</f>
        <v>09</v>
      </c>
      <c r="O10" s="10" t="str">
        <f>data!O12</f>
        <v>30.02%</v>
      </c>
      <c r="P10" s="6"/>
      <c r="Q10" s="3">
        <f>data!Q12</f>
        <v>19</v>
      </c>
      <c r="R10" s="11" t="str">
        <f>data!R12</f>
        <v>$44,605.30</v>
      </c>
      <c r="S10" s="6"/>
      <c r="T10" s="3">
        <f>data!T12</f>
        <v>19</v>
      </c>
      <c r="U10" s="11" t="str">
        <f>data!U12</f>
        <v>$151,853.00</v>
      </c>
      <c r="V10" s="6"/>
      <c r="W10" s="3" t="str">
        <f>data!W12</f>
        <v>09</v>
      </c>
      <c r="X10" s="11" t="str">
        <f>data!X12</f>
        <v>$87,818.00</v>
      </c>
      <c r="Y10" s="6"/>
      <c r="Z10" s="3">
        <f>data!Z12</f>
        <v>15</v>
      </c>
      <c r="AA10" s="11" t="str">
        <f>data!AA12</f>
        <v>$387.49</v>
      </c>
      <c r="AB10" s="6"/>
      <c r="AC10" s="3">
        <f>data!AC12</f>
        <v>10</v>
      </c>
      <c r="AD10" s="3">
        <f>data!AD12</f>
        <v>1906</v>
      </c>
      <c r="AE10" s="7"/>
    </row>
    <row r="11" spans="1:31" x14ac:dyDescent="0.25">
      <c r="B11" s="3">
        <f>data!B13</f>
        <v>1</v>
      </c>
      <c r="C11" s="10" t="str">
        <f>data!C13</f>
        <v>13.12%</v>
      </c>
      <c r="D11" s="6"/>
      <c r="E11" s="3" t="str">
        <f>data!E13</f>
        <v>05</v>
      </c>
      <c r="F11" s="10" t="str">
        <f>data!F13</f>
        <v>46.46%</v>
      </c>
      <c r="G11" s="6"/>
      <c r="H11" s="3">
        <f>data!H13</f>
        <v>17</v>
      </c>
      <c r="I11" s="10" t="str">
        <f>data!I13</f>
        <v>57.44%</v>
      </c>
      <c r="J11" s="6"/>
      <c r="K11" s="3">
        <f>data!K13</f>
        <v>12</v>
      </c>
      <c r="L11" s="10" t="str">
        <f>data!L13</f>
        <v>50.62%</v>
      </c>
      <c r="M11" s="6"/>
      <c r="N11" s="3">
        <f>data!N13</f>
        <v>1</v>
      </c>
      <c r="O11" s="10" t="str">
        <f>data!O13</f>
        <v>25.96%</v>
      </c>
      <c r="P11" s="6"/>
      <c r="Q11" s="3" t="str">
        <f>data!Q13</f>
        <v>03</v>
      </c>
      <c r="R11" s="11" t="str">
        <f>data!R13</f>
        <v>$42,937.30</v>
      </c>
      <c r="S11" s="6"/>
      <c r="T11" s="3">
        <f>data!T13</f>
        <v>20</v>
      </c>
      <c r="U11" s="11" t="str">
        <f>data!U13</f>
        <v>$135,635.21</v>
      </c>
      <c r="V11" s="6"/>
      <c r="W11" s="3">
        <f>data!W13</f>
        <v>20</v>
      </c>
      <c r="X11" s="11" t="str">
        <f>data!X13</f>
        <v>$69,243.38</v>
      </c>
      <c r="Y11" s="6"/>
      <c r="Z11" s="3">
        <f>data!Z13</f>
        <v>12</v>
      </c>
      <c r="AA11" s="11" t="str">
        <f>data!AA13</f>
        <v>$359.11</v>
      </c>
      <c r="AB11" s="6"/>
      <c r="AC11" s="3">
        <f>data!AC13</f>
        <v>15</v>
      </c>
      <c r="AD11" s="3">
        <f>data!AD13</f>
        <v>1869</v>
      </c>
      <c r="AE11" s="7"/>
    </row>
    <row r="12" spans="1:31" x14ac:dyDescent="0.25">
      <c r="B12" s="3">
        <f>data!B14</f>
        <v>17</v>
      </c>
      <c r="C12" s="10" t="str">
        <f>data!C14</f>
        <v>12.82%</v>
      </c>
      <c r="D12" s="6"/>
      <c r="E12" s="3" t="str">
        <f>data!E14</f>
        <v>02</v>
      </c>
      <c r="F12" s="10" t="str">
        <f>data!F14</f>
        <v>46.81%</v>
      </c>
      <c r="G12" s="6"/>
      <c r="H12" s="3" t="str">
        <f>data!H14</f>
        <v>09</v>
      </c>
      <c r="I12" s="10" t="str">
        <f>data!I14</f>
        <v>57.26%</v>
      </c>
      <c r="J12" s="6"/>
      <c r="K12" s="3">
        <f>data!K14</f>
        <v>10</v>
      </c>
      <c r="L12" s="10" t="str">
        <f>data!L14</f>
        <v>50.25%</v>
      </c>
      <c r="M12" s="6"/>
      <c r="N12" s="3" t="str">
        <f>data!N14</f>
        <v>07</v>
      </c>
      <c r="O12" s="10" t="str">
        <f>data!O14</f>
        <v>25.94%</v>
      </c>
      <c r="P12" s="6"/>
      <c r="Q12" s="3" t="str">
        <f>data!Q14</f>
        <v>09</v>
      </c>
      <c r="R12" s="11" t="str">
        <f>data!R14</f>
        <v>$42,838.04</v>
      </c>
      <c r="S12" s="6"/>
      <c r="T12" s="3" t="str">
        <f>data!T14</f>
        <v>03</v>
      </c>
      <c r="U12" s="11" t="str">
        <f>data!U14</f>
        <v>$102,229.95</v>
      </c>
      <c r="V12" s="6"/>
      <c r="W12" s="3" t="str">
        <f>data!W14</f>
        <v>07</v>
      </c>
      <c r="X12" s="11" t="str">
        <f>data!X14</f>
        <v>$58,472.20</v>
      </c>
      <c r="Y12" s="6"/>
      <c r="Z12" s="3" t="str">
        <f>data!Z14</f>
        <v>03</v>
      </c>
      <c r="AA12" s="11" t="str">
        <f>data!AA14</f>
        <v>$330.84</v>
      </c>
      <c r="AB12" s="6"/>
      <c r="AC12" s="3" t="str">
        <f>data!AC14</f>
        <v>03</v>
      </c>
      <c r="AD12" s="3">
        <f>data!AD14</f>
        <v>1299</v>
      </c>
      <c r="AE12" s="7"/>
    </row>
    <row r="13" spans="1:31" x14ac:dyDescent="0.25">
      <c r="B13" s="3">
        <f>data!B15</f>
        <v>10</v>
      </c>
      <c r="C13" s="10" t="str">
        <f>data!C15</f>
        <v>11.74%</v>
      </c>
      <c r="D13" s="6"/>
      <c r="E13" s="3">
        <f>data!E15</f>
        <v>19</v>
      </c>
      <c r="F13" s="10" t="str">
        <f>data!F15</f>
        <v>46.88%</v>
      </c>
      <c r="G13" s="6"/>
      <c r="H13" s="3">
        <f>data!H15</f>
        <v>12</v>
      </c>
      <c r="I13" s="10" t="str">
        <f>data!I15</f>
        <v>56.94%</v>
      </c>
      <c r="J13" s="6"/>
      <c r="K13" s="3" t="str">
        <f>data!K15</f>
        <v>05</v>
      </c>
      <c r="L13" s="10" t="str">
        <f>data!L15</f>
        <v>48.78%</v>
      </c>
      <c r="M13" s="6"/>
      <c r="N13" s="3" t="str">
        <f>data!N15</f>
        <v>05</v>
      </c>
      <c r="O13" s="10" t="str">
        <f>data!O15</f>
        <v>25.61%</v>
      </c>
      <c r="P13" s="6"/>
      <c r="Q13" s="3" t="str">
        <f>data!Q15</f>
        <v>07</v>
      </c>
      <c r="R13" s="11" t="str">
        <f>data!R15</f>
        <v>$42,371.16</v>
      </c>
      <c r="S13" s="6"/>
      <c r="T13" s="3" t="str">
        <f>data!T15</f>
        <v>07</v>
      </c>
      <c r="U13" s="11" t="str">
        <f>data!U15</f>
        <v>$94,829.87</v>
      </c>
      <c r="V13" s="6"/>
      <c r="W13" s="3" t="str">
        <f>data!W15</f>
        <v>03</v>
      </c>
      <c r="X13" s="11" t="str">
        <f>data!X15</f>
        <v>$57,965.35</v>
      </c>
      <c r="Y13" s="6"/>
      <c r="Z13" s="3">
        <f>data!Z15</f>
        <v>10</v>
      </c>
      <c r="AA13" s="11" t="str">
        <f>data!AA15</f>
        <v>$328.55</v>
      </c>
      <c r="AB13" s="6"/>
      <c r="AC13" s="3" t="str">
        <f>data!AC15</f>
        <v>05</v>
      </c>
      <c r="AD13" s="3">
        <f>data!AD15</f>
        <v>1245</v>
      </c>
      <c r="AE13" s="7"/>
    </row>
    <row r="14" spans="1:31" x14ac:dyDescent="0.25">
      <c r="B14" s="3">
        <f>data!B16</f>
        <v>15</v>
      </c>
      <c r="C14" s="10" t="str">
        <f>data!C16</f>
        <v>11.64%</v>
      </c>
      <c r="D14" s="6"/>
      <c r="E14" s="3">
        <f>data!E16</f>
        <v>17</v>
      </c>
      <c r="F14" s="10" t="str">
        <f>data!F16</f>
        <v>48.07%</v>
      </c>
      <c r="G14" s="6"/>
      <c r="H14" s="3" t="str">
        <f>data!H16</f>
        <v>03</v>
      </c>
      <c r="I14" s="10" t="str">
        <f>data!I16</f>
        <v>56.70%</v>
      </c>
      <c r="J14" s="6"/>
      <c r="K14" s="3" t="str">
        <f>data!K16</f>
        <v>02</v>
      </c>
      <c r="L14" s="10" t="str">
        <f>data!L16</f>
        <v>47.86%</v>
      </c>
      <c r="M14" s="6"/>
      <c r="N14" s="3">
        <f>data!N16</f>
        <v>19</v>
      </c>
      <c r="O14" s="10" t="str">
        <f>data!O16</f>
        <v>25.48%</v>
      </c>
      <c r="P14" s="6"/>
      <c r="Q14" s="3">
        <f>data!Q16</f>
        <v>18</v>
      </c>
      <c r="R14" s="11" t="str">
        <f>data!R16</f>
        <v>$41,763.81</v>
      </c>
      <c r="S14" s="6"/>
      <c r="T14" s="3" t="str">
        <f>data!T16</f>
        <v>02</v>
      </c>
      <c r="U14" s="11" t="str">
        <f>data!U16</f>
        <v>$93,173.55</v>
      </c>
      <c r="V14" s="6"/>
      <c r="W14" s="3">
        <f>data!W16</f>
        <v>10</v>
      </c>
      <c r="X14" s="11" t="str">
        <f>data!X16</f>
        <v>$54,526.60</v>
      </c>
      <c r="Y14" s="6"/>
      <c r="Z14" s="3">
        <f>data!Z16</f>
        <v>17</v>
      </c>
      <c r="AA14" s="11" t="str">
        <f>data!AA16</f>
        <v>$315.85</v>
      </c>
      <c r="AB14" s="6"/>
      <c r="AC14" s="3">
        <f>data!AC16</f>
        <v>12</v>
      </c>
      <c r="AD14" s="3">
        <f>data!AD16</f>
        <v>1228</v>
      </c>
      <c r="AE14" s="7"/>
    </row>
    <row r="15" spans="1:31" x14ac:dyDescent="0.25">
      <c r="B15" s="3" t="str">
        <f>data!B17</f>
        <v>05</v>
      </c>
      <c r="C15" s="13" t="str">
        <f>data!C17</f>
        <v>11.57%</v>
      </c>
      <c r="D15" s="6"/>
      <c r="E15" s="3">
        <f>data!E17</f>
        <v>15</v>
      </c>
      <c r="F15" s="10" t="str">
        <f>data!F17</f>
        <v>49.18%</v>
      </c>
      <c r="G15" s="6"/>
      <c r="H15" s="3" t="str">
        <f>data!H17</f>
        <v>08</v>
      </c>
      <c r="I15" s="10" t="str">
        <f>data!I17</f>
        <v>53.88%</v>
      </c>
      <c r="J15" s="6"/>
      <c r="K15" s="3">
        <f>data!K17</f>
        <v>20</v>
      </c>
      <c r="L15" s="10" t="str">
        <f>data!L17</f>
        <v>45.70%</v>
      </c>
      <c r="M15" s="6"/>
      <c r="N15" s="3">
        <f>data!N17</f>
        <v>18</v>
      </c>
      <c r="O15" s="10" t="str">
        <f>data!O17</f>
        <v>24.96%</v>
      </c>
      <c r="P15" s="6"/>
      <c r="Q15" s="3">
        <f>data!Q17</f>
        <v>12</v>
      </c>
      <c r="R15" s="11" t="str">
        <f>data!R17</f>
        <v>$41,052.64</v>
      </c>
      <c r="S15" s="6"/>
      <c r="T15" s="3">
        <f>data!T17</f>
        <v>10</v>
      </c>
      <c r="U15" s="11" t="str">
        <f>data!U17</f>
        <v>$88,416.42</v>
      </c>
      <c r="V15" s="6"/>
      <c r="W15" s="3" t="str">
        <f>data!W17</f>
        <v>02</v>
      </c>
      <c r="X15" s="11" t="str">
        <f>data!X17</f>
        <v>$49,805.59</v>
      </c>
      <c r="Y15" s="6"/>
      <c r="Z15" s="3" t="str">
        <f>data!Z17</f>
        <v>02</v>
      </c>
      <c r="AA15" s="11" t="str">
        <f>data!AA17</f>
        <v>$282.99</v>
      </c>
      <c r="AB15" s="6"/>
      <c r="AC15" s="3" t="str">
        <f>data!AC17</f>
        <v>07</v>
      </c>
      <c r="AD15" s="3">
        <f>data!AD17</f>
        <v>1061</v>
      </c>
      <c r="AE15" s="7"/>
    </row>
    <row r="16" spans="1:31" x14ac:dyDescent="0.25">
      <c r="B16" s="3" t="str">
        <f>data!B18</f>
        <v>04</v>
      </c>
      <c r="C16" s="10" t="str">
        <f>data!C18</f>
        <v>10.43%</v>
      </c>
      <c r="D16" s="6"/>
      <c r="E16" s="3" t="str">
        <f>data!E18</f>
        <v>09</v>
      </c>
      <c r="F16" s="10" t="str">
        <f>data!F18</f>
        <v>49.67%</v>
      </c>
      <c r="G16" s="6"/>
      <c r="H16" s="3" t="str">
        <f>data!H18</f>
        <v>02</v>
      </c>
      <c r="I16" s="10" t="str">
        <f>data!I18</f>
        <v>53.45%</v>
      </c>
      <c r="J16" s="6"/>
      <c r="K16" s="3">
        <f>data!K18</f>
        <v>15</v>
      </c>
      <c r="L16" s="10" t="str">
        <f>data!L18</f>
        <v>45.60%</v>
      </c>
      <c r="M16" s="6"/>
      <c r="N16" s="3">
        <f>data!N18</f>
        <v>17</v>
      </c>
      <c r="O16" s="10" t="str">
        <f>data!O18</f>
        <v>24.07%</v>
      </c>
      <c r="P16" s="6"/>
      <c r="Q16" s="3">
        <f>data!Q18</f>
        <v>17</v>
      </c>
      <c r="R16" s="11" t="str">
        <f>data!R18</f>
        <v>$39,959.82</v>
      </c>
      <c r="S16" s="6"/>
      <c r="T16" s="3" t="str">
        <f>data!T18</f>
        <v>05</v>
      </c>
      <c r="U16" s="11" t="str">
        <f>data!U18</f>
        <v>$80,082.32</v>
      </c>
      <c r="V16" s="6"/>
      <c r="W16" s="3" t="str">
        <f>data!W18</f>
        <v>05</v>
      </c>
      <c r="X16" s="11" t="str">
        <f>data!X18</f>
        <v>$46,982.77</v>
      </c>
      <c r="Y16" s="6"/>
      <c r="Z16" s="3" t="str">
        <f>data!Z18</f>
        <v>07</v>
      </c>
      <c r="AA16" s="11" t="str">
        <f>data!AA18</f>
        <v>$254.44</v>
      </c>
      <c r="AB16" s="6"/>
      <c r="AC16" s="3" t="str">
        <f>data!AC18</f>
        <v>04</v>
      </c>
      <c r="AD16" s="3">
        <f>data!AD18</f>
        <v>607</v>
      </c>
      <c r="AE16" s="7"/>
    </row>
    <row r="17" spans="2:31" x14ac:dyDescent="0.25">
      <c r="B17" s="3" t="str">
        <f>data!B19</f>
        <v>02</v>
      </c>
      <c r="C17" s="3" t="str">
        <f>data!C19</f>
        <v>7.79%</v>
      </c>
      <c r="D17" s="6"/>
      <c r="E17" s="3">
        <f>data!E19</f>
        <v>10</v>
      </c>
      <c r="F17" s="3" t="str">
        <f>data!F19</f>
        <v>50.80%</v>
      </c>
      <c r="G17" s="6"/>
      <c r="H17" s="3">
        <f>data!H19</f>
        <v>20</v>
      </c>
      <c r="I17" s="3" t="str">
        <f>data!I19</f>
        <v>51.05%</v>
      </c>
      <c r="J17" s="6"/>
      <c r="K17" s="3">
        <f>data!K19</f>
        <v>1</v>
      </c>
      <c r="L17" s="3" t="str">
        <f>data!L19</f>
        <v>42.40%</v>
      </c>
      <c r="M17" s="6"/>
      <c r="N17" s="3" t="str">
        <f>data!N19</f>
        <v>03</v>
      </c>
      <c r="O17" s="3" t="str">
        <f>data!O19</f>
        <v>23.46%</v>
      </c>
      <c r="P17" s="6"/>
      <c r="Q17" s="3">
        <f>data!Q19</f>
        <v>15</v>
      </c>
      <c r="R17" s="3" t="str">
        <f>data!R19</f>
        <v>$37,530.59</v>
      </c>
      <c r="S17" s="6"/>
      <c r="T17" s="3">
        <f>data!T19</f>
        <v>15</v>
      </c>
      <c r="U17" s="3" t="str">
        <f>data!U19</f>
        <v>$79,727.12</v>
      </c>
      <c r="V17" s="6"/>
      <c r="W17" s="3">
        <f>data!W19</f>
        <v>15</v>
      </c>
      <c r="X17" s="3" t="str">
        <f>data!X19</f>
        <v>$46,913.24</v>
      </c>
      <c r="Y17" s="6"/>
      <c r="Z17" s="3">
        <f>data!Z19</f>
        <v>19</v>
      </c>
      <c r="AA17" s="3" t="str">
        <f>data!AA19</f>
        <v>$233.55</v>
      </c>
      <c r="AB17" s="6"/>
      <c r="AC17" s="3">
        <f>data!AC19</f>
        <v>17</v>
      </c>
      <c r="AD17" s="3">
        <f>data!AD19</f>
        <v>520</v>
      </c>
      <c r="AE17" s="7"/>
    </row>
    <row r="18" spans="2:31" x14ac:dyDescent="0.25">
      <c r="B18" s="3" t="str">
        <f>data!B20</f>
        <v>08</v>
      </c>
      <c r="C18" s="3" t="str">
        <f>data!C20</f>
        <v>7.69%</v>
      </c>
      <c r="D18" s="6"/>
      <c r="E18" s="3">
        <f>data!E20</f>
        <v>18</v>
      </c>
      <c r="F18" s="3" t="str">
        <f>data!F20</f>
        <v>51.16%</v>
      </c>
      <c r="G18" s="6"/>
      <c r="H18" s="3" t="str">
        <f>data!H20</f>
        <v>04</v>
      </c>
      <c r="I18" s="3" t="str">
        <f>data!I20</f>
        <v>45.63%</v>
      </c>
      <c r="J18" s="6"/>
      <c r="K18" s="3">
        <f>data!K20</f>
        <v>17</v>
      </c>
      <c r="L18" s="3" t="str">
        <f>data!L20</f>
        <v>40.07%</v>
      </c>
      <c r="M18" s="6"/>
      <c r="N18" s="3" t="str">
        <f>data!N20</f>
        <v>02</v>
      </c>
      <c r="O18" s="3" t="str">
        <f>data!O20</f>
        <v>22.96%</v>
      </c>
      <c r="P18" s="6"/>
      <c r="Q18" s="3" t="str">
        <f>data!Q20</f>
        <v>05</v>
      </c>
      <c r="R18" s="3" t="str">
        <f>data!R20</f>
        <v>$37,194.69</v>
      </c>
      <c r="S18" s="6"/>
      <c r="T18" s="3">
        <f>data!T20</f>
        <v>12</v>
      </c>
      <c r="U18" s="3" t="str">
        <f>data!U20</f>
        <v>$69,091.74</v>
      </c>
      <c r="V18" s="6"/>
      <c r="W18" s="3">
        <f>data!W20</f>
        <v>12</v>
      </c>
      <c r="X18" s="3" t="str">
        <f>data!X20</f>
        <v>$39,342.11</v>
      </c>
      <c r="Y18" s="6"/>
      <c r="Z18" s="3" t="str">
        <f>data!Z20</f>
        <v>05</v>
      </c>
      <c r="AA18" s="3" t="str">
        <f>data!AA20</f>
        <v>$221.31</v>
      </c>
      <c r="AB18" s="6"/>
      <c r="AC18" s="3" t="str">
        <f>data!AC20</f>
        <v>09</v>
      </c>
      <c r="AD18" s="3">
        <f>data!AD20</f>
        <v>379</v>
      </c>
      <c r="AE18" s="7"/>
    </row>
    <row r="19" spans="2:31" x14ac:dyDescent="0.25">
      <c r="B19" s="3">
        <f>data!B21</f>
        <v>18</v>
      </c>
      <c r="C19" s="3" t="str">
        <f>data!C21</f>
        <v>5.84%</v>
      </c>
      <c r="D19" s="6"/>
      <c r="E19" s="3" t="str">
        <f>data!E21</f>
        <v>08</v>
      </c>
      <c r="F19" s="3" t="str">
        <f>data!F21</f>
        <v>53.17%</v>
      </c>
      <c r="G19" s="6"/>
      <c r="H19" s="3">
        <f>data!H21</f>
        <v>1</v>
      </c>
      <c r="I19" s="3" t="str">
        <f>data!I21</f>
        <v>36.89%</v>
      </c>
      <c r="J19" s="6"/>
      <c r="K19" s="3">
        <f>data!K21</f>
        <v>18</v>
      </c>
      <c r="L19" s="3" t="str">
        <f>data!L21</f>
        <v>7.30%</v>
      </c>
      <c r="M19" s="6"/>
      <c r="N19" s="3">
        <f>data!N21</f>
        <v>12</v>
      </c>
      <c r="O19" s="3" t="str">
        <f>data!O21</f>
        <v>17.71%</v>
      </c>
      <c r="P19" s="6"/>
      <c r="Q19" s="3">
        <f>data!Q21</f>
        <v>20</v>
      </c>
      <c r="R19" s="3" t="str">
        <f>data!R21</f>
        <v>$35,242.15</v>
      </c>
      <c r="S19" s="6"/>
      <c r="T19" s="3" t="str">
        <f>data!T21</f>
        <v>08</v>
      </c>
      <c r="U19" s="3" t="str">
        <f>data!U21</f>
        <v>$68,712.82</v>
      </c>
      <c r="V19" s="6"/>
      <c r="W19" s="3" t="str">
        <f>data!W21</f>
        <v>08</v>
      </c>
      <c r="X19" s="3" t="str">
        <f>data!X21</f>
        <v>$37,026.73</v>
      </c>
      <c r="Y19" s="6"/>
      <c r="Z19" s="3" t="str">
        <f>data!Z21</f>
        <v>08</v>
      </c>
      <c r="AA19" s="3" t="str">
        <f>data!AA21</f>
        <v>$175.40</v>
      </c>
      <c r="AB19" s="6"/>
      <c r="AC19" s="3" t="str">
        <f>data!AC21</f>
        <v>08</v>
      </c>
      <c r="AD19" s="3">
        <f>data!AD21</f>
        <v>275</v>
      </c>
      <c r="AE19" s="7"/>
    </row>
    <row r="20" spans="2:31" x14ac:dyDescent="0.25">
      <c r="B20" s="3">
        <f>data!B22</f>
        <v>20</v>
      </c>
      <c r="C20" s="3" t="str">
        <f>data!C22</f>
        <v>4.40%</v>
      </c>
      <c r="D20" s="6"/>
      <c r="E20" s="3">
        <f>data!E22</f>
        <v>20</v>
      </c>
      <c r="F20" s="3" t="str">
        <f>data!F22</f>
        <v>59.52%</v>
      </c>
      <c r="G20" s="6"/>
      <c r="H20" s="3">
        <f>data!H22</f>
        <v>18</v>
      </c>
      <c r="I20" s="3" t="str">
        <f>data!I22</f>
        <v>33.02%</v>
      </c>
      <c r="J20" s="6"/>
      <c r="K20" s="3" t="str">
        <f>data!K22</f>
        <v>04</v>
      </c>
      <c r="L20" s="3">
        <f>data!L22</f>
        <v>0</v>
      </c>
      <c r="M20" s="6"/>
      <c r="N20" s="3">
        <f>data!N22</f>
        <v>20</v>
      </c>
      <c r="O20" s="3" t="str">
        <f>data!O22</f>
        <v>9.56%</v>
      </c>
      <c r="P20" s="6"/>
      <c r="Q20" s="3" t="str">
        <f>data!Q22</f>
        <v>08</v>
      </c>
      <c r="R20" s="3" t="str">
        <f>data!R22</f>
        <v>$25,047.50</v>
      </c>
      <c r="S20" s="6"/>
      <c r="T20" s="3">
        <f>data!T22</f>
        <v>17</v>
      </c>
      <c r="U20" s="3" t="str">
        <f>data!U22</f>
        <v>$63,762.40</v>
      </c>
      <c r="V20" s="6"/>
      <c r="W20" s="3">
        <f>data!W22</f>
        <v>17</v>
      </c>
      <c r="X20" s="3" t="str">
        <f>data!X22</f>
        <v>$36,629.83</v>
      </c>
      <c r="Y20" s="6"/>
      <c r="Z20" s="3">
        <f>data!Z22</f>
        <v>18</v>
      </c>
      <c r="AA20" s="3">
        <f>data!AA22</f>
        <v>0</v>
      </c>
      <c r="AB20" s="6"/>
      <c r="AC20" s="3">
        <f>data!AC22</f>
        <v>18</v>
      </c>
      <c r="AD20" s="3">
        <f>data!AD22</f>
        <v>0</v>
      </c>
      <c r="AE20" s="7"/>
    </row>
    <row r="21" spans="2:31" x14ac:dyDescent="0.25">
      <c r="B21" s="3" t="str">
        <f>data!B23</f>
        <v>Average</v>
      </c>
      <c r="C21" s="3" t="str">
        <f>data!C23</f>
        <v>11.94%</v>
      </c>
      <c r="D21" s="6"/>
      <c r="E21" s="3" t="str">
        <f>data!E23</f>
        <v>Average</v>
      </c>
      <c r="F21" s="3" t="str">
        <f>data!F23</f>
        <v>46.18%</v>
      </c>
      <c r="G21" s="6"/>
      <c r="H21" s="3" t="str">
        <f>data!H23</f>
        <v>Average</v>
      </c>
      <c r="I21" s="3" t="str">
        <f>data!I23</f>
        <v>54.08%</v>
      </c>
      <c r="J21" s="6"/>
      <c r="K21" s="3" t="str">
        <f>data!K23</f>
        <v>Average</v>
      </c>
      <c r="L21" s="3" t="str">
        <f>data!L23</f>
        <v>45.77%</v>
      </c>
      <c r="M21" s="6"/>
      <c r="N21" s="3" t="str">
        <f>data!N23</f>
        <v>Average</v>
      </c>
      <c r="O21" s="3" t="str">
        <f>data!O23</f>
        <v>26.87%</v>
      </c>
      <c r="P21" s="6"/>
      <c r="Q21" s="3" t="str">
        <f>data!Q23</f>
        <v>Average</v>
      </c>
      <c r="R21" s="3" t="str">
        <f>data!R23</f>
        <v>$46,806.12</v>
      </c>
      <c r="S21" s="6"/>
      <c r="T21" s="3" t="str">
        <f>data!T23</f>
        <v>Average</v>
      </c>
      <c r="U21" s="3" t="str">
        <f>data!U23</f>
        <v>$188,009.57</v>
      </c>
      <c r="V21" s="6"/>
      <c r="W21" s="3" t="str">
        <f>data!W23</f>
        <v>Average</v>
      </c>
      <c r="X21" s="3" t="str">
        <f>data!X23</f>
        <v>$89,026.13</v>
      </c>
      <c r="Y21" s="6"/>
      <c r="Z21" s="3" t="str">
        <f>data!Z23</f>
        <v>Average</v>
      </c>
      <c r="AA21" s="3" t="str">
        <f>data!AA23</f>
        <v>$718.62</v>
      </c>
      <c r="AB21" s="6"/>
      <c r="AC21" s="3" t="str">
        <f>data!AC23</f>
        <v>Average</v>
      </c>
      <c r="AD21" s="3">
        <f>data!AD23</f>
        <v>1814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3"/>
  <sheetViews>
    <sheetView workbookViewId="0">
      <selection activeCell="D12" sqref="D1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14</v>
      </c>
      <c r="C8" t="s">
        <v>15</v>
      </c>
      <c r="E8" s="2" t="s">
        <v>16</v>
      </c>
      <c r="F8" t="s">
        <v>17</v>
      </c>
      <c r="H8" s="2">
        <v>19</v>
      </c>
      <c r="I8" t="s">
        <v>18</v>
      </c>
      <c r="K8" s="2" t="s">
        <v>19</v>
      </c>
      <c r="L8" t="s">
        <v>20</v>
      </c>
      <c r="N8" s="2" t="s">
        <v>16</v>
      </c>
      <c r="O8" t="s">
        <v>21</v>
      </c>
      <c r="Q8" s="2" t="s">
        <v>16</v>
      </c>
      <c r="R8" s="2" t="s">
        <v>22</v>
      </c>
      <c r="T8" s="2" t="s">
        <v>16</v>
      </c>
      <c r="U8" s="2" t="s">
        <v>23</v>
      </c>
      <c r="W8" s="2" t="s">
        <v>16</v>
      </c>
      <c r="X8" s="2" t="s">
        <v>24</v>
      </c>
      <c r="Z8" s="2" t="s">
        <v>16</v>
      </c>
      <c r="AA8" s="2" t="s">
        <v>25</v>
      </c>
      <c r="AC8" s="2">
        <v>1</v>
      </c>
      <c r="AD8" s="2">
        <v>7170</v>
      </c>
    </row>
    <row r="9" spans="1:30" x14ac:dyDescent="0.25">
      <c r="B9" s="2">
        <v>12</v>
      </c>
      <c r="C9" t="s">
        <v>26</v>
      </c>
      <c r="E9" s="2" t="s">
        <v>14</v>
      </c>
      <c r="F9" t="s">
        <v>27</v>
      </c>
      <c r="H9" s="2">
        <v>10</v>
      </c>
      <c r="I9" t="s">
        <v>28</v>
      </c>
      <c r="K9" s="2" t="s">
        <v>29</v>
      </c>
      <c r="L9" t="s">
        <v>30</v>
      </c>
      <c r="N9" s="2">
        <v>10</v>
      </c>
      <c r="O9" t="s">
        <v>31</v>
      </c>
      <c r="Q9" s="2">
        <v>1</v>
      </c>
      <c r="R9" s="2" t="s">
        <v>32</v>
      </c>
      <c r="T9" s="2">
        <v>1</v>
      </c>
      <c r="U9" s="2" t="s">
        <v>33</v>
      </c>
      <c r="W9" s="2">
        <v>1</v>
      </c>
      <c r="X9" s="2" t="s">
        <v>34</v>
      </c>
      <c r="Z9" s="2">
        <v>1</v>
      </c>
      <c r="AA9" s="2" t="s">
        <v>35</v>
      </c>
      <c r="AC9" s="2">
        <v>19</v>
      </c>
      <c r="AD9" s="2">
        <v>2823</v>
      </c>
    </row>
    <row r="10" spans="1:30" x14ac:dyDescent="0.25">
      <c r="B10" s="2">
        <v>19</v>
      </c>
      <c r="C10" t="s">
        <v>36</v>
      </c>
      <c r="E10" s="2">
        <v>1</v>
      </c>
      <c r="F10" t="s">
        <v>37</v>
      </c>
      <c r="H10" s="2" t="s">
        <v>14</v>
      </c>
      <c r="I10" t="s">
        <v>38</v>
      </c>
      <c r="K10" s="2">
        <v>19</v>
      </c>
      <c r="L10" t="s">
        <v>39</v>
      </c>
      <c r="N10" s="2" t="s">
        <v>40</v>
      </c>
      <c r="O10" t="s">
        <v>41</v>
      </c>
      <c r="Q10" s="2">
        <v>10</v>
      </c>
      <c r="R10" s="2" t="s">
        <v>42</v>
      </c>
      <c r="T10" s="2">
        <v>18</v>
      </c>
      <c r="U10" s="2" t="s">
        <v>43</v>
      </c>
      <c r="W10" s="2">
        <v>18</v>
      </c>
      <c r="X10" s="2" t="s">
        <v>44</v>
      </c>
      <c r="Z10" s="2" t="s">
        <v>29</v>
      </c>
      <c r="AA10" s="2" t="s">
        <v>45</v>
      </c>
      <c r="AC10" s="2" t="s">
        <v>46</v>
      </c>
      <c r="AD10" s="2">
        <v>2788</v>
      </c>
    </row>
    <row r="11" spans="1:30" x14ac:dyDescent="0.25">
      <c r="B11" s="2" t="s">
        <v>19</v>
      </c>
      <c r="C11" t="s">
        <v>47</v>
      </c>
      <c r="E11" s="2" t="s">
        <v>19</v>
      </c>
      <c r="F11" t="s">
        <v>48</v>
      </c>
      <c r="H11" s="2">
        <v>15</v>
      </c>
      <c r="I11" t="s">
        <v>49</v>
      </c>
      <c r="K11" s="2" t="s">
        <v>14</v>
      </c>
      <c r="L11" t="s">
        <v>50</v>
      </c>
      <c r="N11" s="2">
        <v>15</v>
      </c>
      <c r="O11" t="s">
        <v>51</v>
      </c>
      <c r="Q11" s="2" t="s">
        <v>46</v>
      </c>
      <c r="R11" s="2" t="s">
        <v>52</v>
      </c>
      <c r="T11" s="2" t="s">
        <v>29</v>
      </c>
      <c r="U11" s="2" t="s">
        <v>53</v>
      </c>
      <c r="W11" s="2">
        <v>19</v>
      </c>
      <c r="X11" s="2" t="s">
        <v>54</v>
      </c>
      <c r="Z11" s="2">
        <v>20</v>
      </c>
      <c r="AA11" s="2" t="s">
        <v>55</v>
      </c>
      <c r="AC11" s="2">
        <v>20</v>
      </c>
      <c r="AD11" s="2">
        <v>2230</v>
      </c>
    </row>
    <row r="12" spans="1:30" x14ac:dyDescent="0.25">
      <c r="B12" s="2" t="s">
        <v>29</v>
      </c>
      <c r="C12" t="s">
        <v>56</v>
      </c>
      <c r="E12" s="2">
        <v>12</v>
      </c>
      <c r="F12" t="s">
        <v>57</v>
      </c>
      <c r="H12" s="2" t="s">
        <v>58</v>
      </c>
      <c r="I12" t="s">
        <v>59</v>
      </c>
      <c r="K12" s="2" t="s">
        <v>40</v>
      </c>
      <c r="L12" t="s">
        <v>60</v>
      </c>
      <c r="N12" s="2" t="s">
        <v>29</v>
      </c>
      <c r="O12" t="s">
        <v>61</v>
      </c>
      <c r="Q12" s="2">
        <v>19</v>
      </c>
      <c r="R12" s="2" t="s">
        <v>62</v>
      </c>
      <c r="T12" s="2">
        <v>19</v>
      </c>
      <c r="U12" s="2" t="s">
        <v>63</v>
      </c>
      <c r="W12" s="2" t="s">
        <v>29</v>
      </c>
      <c r="X12" s="2" t="s">
        <v>64</v>
      </c>
      <c r="Z12" s="2">
        <v>15</v>
      </c>
      <c r="AA12" s="2" t="s">
        <v>65</v>
      </c>
      <c r="AC12" s="2">
        <v>10</v>
      </c>
      <c r="AD12" s="2">
        <v>1906</v>
      </c>
    </row>
    <row r="13" spans="1:30" x14ac:dyDescent="0.25">
      <c r="B13" s="2">
        <v>1</v>
      </c>
      <c r="C13" t="s">
        <v>66</v>
      </c>
      <c r="E13" s="2" t="s">
        <v>58</v>
      </c>
      <c r="F13" t="s">
        <v>67</v>
      </c>
      <c r="H13" s="2">
        <v>17</v>
      </c>
      <c r="I13" t="s">
        <v>68</v>
      </c>
      <c r="K13" s="2">
        <v>12</v>
      </c>
      <c r="L13" t="s">
        <v>69</v>
      </c>
      <c r="N13" s="2">
        <v>1</v>
      </c>
      <c r="O13" t="s">
        <v>70</v>
      </c>
      <c r="Q13" s="2" t="s">
        <v>19</v>
      </c>
      <c r="R13" s="2" t="s">
        <v>71</v>
      </c>
      <c r="T13" s="2">
        <v>20</v>
      </c>
      <c r="U13" s="2" t="s">
        <v>72</v>
      </c>
      <c r="W13" s="2">
        <v>20</v>
      </c>
      <c r="X13" s="2" t="s">
        <v>73</v>
      </c>
      <c r="Z13" s="2">
        <v>12</v>
      </c>
      <c r="AA13" s="2" t="s">
        <v>74</v>
      </c>
      <c r="AC13" s="2">
        <v>15</v>
      </c>
      <c r="AD13" s="2">
        <v>1869</v>
      </c>
    </row>
    <row r="14" spans="1:30" x14ac:dyDescent="0.25">
      <c r="B14" s="2">
        <v>17</v>
      </c>
      <c r="C14" t="s">
        <v>75</v>
      </c>
      <c r="E14" s="2" t="s">
        <v>46</v>
      </c>
      <c r="F14" t="s">
        <v>76</v>
      </c>
      <c r="H14" s="2" t="s">
        <v>29</v>
      </c>
      <c r="I14" t="s">
        <v>77</v>
      </c>
      <c r="K14" s="2">
        <v>10</v>
      </c>
      <c r="L14" t="s">
        <v>78</v>
      </c>
      <c r="N14" s="2" t="s">
        <v>14</v>
      </c>
      <c r="O14" t="s">
        <v>79</v>
      </c>
      <c r="Q14" s="2" t="s">
        <v>29</v>
      </c>
      <c r="R14" s="2" t="s">
        <v>80</v>
      </c>
      <c r="T14" s="2" t="s">
        <v>19</v>
      </c>
      <c r="U14" s="2" t="s">
        <v>81</v>
      </c>
      <c r="W14" s="2" t="s">
        <v>14</v>
      </c>
      <c r="X14" s="2" t="s">
        <v>82</v>
      </c>
      <c r="Z14" s="2" t="s">
        <v>19</v>
      </c>
      <c r="AA14" s="2" t="s">
        <v>83</v>
      </c>
      <c r="AC14" s="2" t="s">
        <v>19</v>
      </c>
      <c r="AD14" s="2">
        <v>1299</v>
      </c>
    </row>
    <row r="15" spans="1:30" x14ac:dyDescent="0.25">
      <c r="B15" s="2">
        <v>10</v>
      </c>
      <c r="C15" t="s">
        <v>84</v>
      </c>
      <c r="E15" s="2">
        <v>19</v>
      </c>
      <c r="F15" t="s">
        <v>85</v>
      </c>
      <c r="H15" s="2">
        <v>12</v>
      </c>
      <c r="I15" t="s">
        <v>86</v>
      </c>
      <c r="K15" s="2" t="s">
        <v>58</v>
      </c>
      <c r="L15" t="s">
        <v>87</v>
      </c>
      <c r="N15" s="2" t="s">
        <v>58</v>
      </c>
      <c r="O15" t="s">
        <v>88</v>
      </c>
      <c r="Q15" s="2" t="s">
        <v>14</v>
      </c>
      <c r="R15" s="2" t="s">
        <v>89</v>
      </c>
      <c r="T15" s="2" t="s">
        <v>14</v>
      </c>
      <c r="U15" s="2" t="s">
        <v>90</v>
      </c>
      <c r="W15" s="2" t="s">
        <v>19</v>
      </c>
      <c r="X15" s="2" t="s">
        <v>91</v>
      </c>
      <c r="Z15" s="2">
        <v>10</v>
      </c>
      <c r="AA15" s="2" t="s">
        <v>92</v>
      </c>
      <c r="AC15" s="2" t="s">
        <v>58</v>
      </c>
      <c r="AD15" s="2">
        <v>1245</v>
      </c>
    </row>
    <row r="16" spans="1:30" x14ac:dyDescent="0.25">
      <c r="B16" s="2">
        <v>15</v>
      </c>
      <c r="C16" t="s">
        <v>93</v>
      </c>
      <c r="E16" s="2">
        <v>17</v>
      </c>
      <c r="F16" t="s">
        <v>94</v>
      </c>
      <c r="H16" s="2" t="s">
        <v>19</v>
      </c>
      <c r="I16" t="s">
        <v>95</v>
      </c>
      <c r="K16" s="2" t="s">
        <v>46</v>
      </c>
      <c r="L16" t="s">
        <v>96</v>
      </c>
      <c r="N16" s="2">
        <v>19</v>
      </c>
      <c r="O16" t="s">
        <v>97</v>
      </c>
      <c r="Q16" s="2">
        <v>18</v>
      </c>
      <c r="R16" s="2" t="s">
        <v>98</v>
      </c>
      <c r="T16" s="2" t="s">
        <v>46</v>
      </c>
      <c r="U16" s="2" t="s">
        <v>99</v>
      </c>
      <c r="W16" s="2">
        <v>10</v>
      </c>
      <c r="X16" s="2" t="s">
        <v>100</v>
      </c>
      <c r="Z16" s="2">
        <v>17</v>
      </c>
      <c r="AA16" s="2" t="s">
        <v>101</v>
      </c>
      <c r="AC16" s="2">
        <v>12</v>
      </c>
      <c r="AD16" s="2">
        <v>1228</v>
      </c>
    </row>
    <row r="17" spans="2:30" x14ac:dyDescent="0.25">
      <c r="B17" s="2" t="s">
        <v>58</v>
      </c>
      <c r="C17" t="s">
        <v>102</v>
      </c>
      <c r="E17" s="2">
        <v>15</v>
      </c>
      <c r="F17" t="s">
        <v>103</v>
      </c>
      <c r="H17" s="2" t="s">
        <v>40</v>
      </c>
      <c r="I17" t="s">
        <v>104</v>
      </c>
      <c r="K17" s="2">
        <v>20</v>
      </c>
      <c r="L17" t="s">
        <v>105</v>
      </c>
      <c r="N17" s="2">
        <v>18</v>
      </c>
      <c r="O17" t="s">
        <v>106</v>
      </c>
      <c r="Q17" s="2">
        <v>12</v>
      </c>
      <c r="R17" s="2" t="s">
        <v>107</v>
      </c>
      <c r="T17" s="2">
        <v>10</v>
      </c>
      <c r="U17" s="2" t="s">
        <v>108</v>
      </c>
      <c r="W17" s="2" t="s">
        <v>46</v>
      </c>
      <c r="X17" s="2" t="s">
        <v>109</v>
      </c>
      <c r="Z17" s="2" t="s">
        <v>46</v>
      </c>
      <c r="AA17" s="2" t="s">
        <v>110</v>
      </c>
      <c r="AC17" s="2" t="s">
        <v>14</v>
      </c>
      <c r="AD17" s="2">
        <v>1061</v>
      </c>
    </row>
    <row r="18" spans="2:30" x14ac:dyDescent="0.25">
      <c r="B18" s="2" t="s">
        <v>16</v>
      </c>
      <c r="C18" t="s">
        <v>111</v>
      </c>
      <c r="E18" s="2" t="s">
        <v>29</v>
      </c>
      <c r="F18" t="s">
        <v>112</v>
      </c>
      <c r="H18" s="2" t="s">
        <v>46</v>
      </c>
      <c r="I18" t="s">
        <v>113</v>
      </c>
      <c r="K18" s="2">
        <v>15</v>
      </c>
      <c r="L18" t="s">
        <v>114</v>
      </c>
      <c r="N18" s="2">
        <v>17</v>
      </c>
      <c r="O18" t="s">
        <v>115</v>
      </c>
      <c r="Q18" s="2">
        <v>17</v>
      </c>
      <c r="R18" s="2" t="s">
        <v>116</v>
      </c>
      <c r="T18" s="2" t="s">
        <v>58</v>
      </c>
      <c r="U18" s="2" t="s">
        <v>117</v>
      </c>
      <c r="W18" s="2" t="s">
        <v>58</v>
      </c>
      <c r="X18" s="2" t="s">
        <v>118</v>
      </c>
      <c r="Z18" s="2" t="s">
        <v>14</v>
      </c>
      <c r="AA18" s="2" t="s">
        <v>119</v>
      </c>
      <c r="AC18" s="2" t="s">
        <v>16</v>
      </c>
      <c r="AD18" s="2">
        <v>607</v>
      </c>
    </row>
    <row r="19" spans="2:30" x14ac:dyDescent="0.25">
      <c r="B19" s="2" t="s">
        <v>46</v>
      </c>
      <c r="C19" t="s">
        <v>120</v>
      </c>
      <c r="E19" s="2">
        <v>10</v>
      </c>
      <c r="F19" t="s">
        <v>121</v>
      </c>
      <c r="H19" s="2">
        <v>20</v>
      </c>
      <c r="I19" t="s">
        <v>122</v>
      </c>
      <c r="K19" s="2">
        <v>1</v>
      </c>
      <c r="L19" t="s">
        <v>123</v>
      </c>
      <c r="N19" s="2" t="s">
        <v>19</v>
      </c>
      <c r="O19" t="s">
        <v>124</v>
      </c>
      <c r="Q19" s="2">
        <v>15</v>
      </c>
      <c r="R19" s="2" t="s">
        <v>125</v>
      </c>
      <c r="T19" s="2">
        <v>15</v>
      </c>
      <c r="U19" s="2" t="s">
        <v>126</v>
      </c>
      <c r="W19" s="2">
        <v>15</v>
      </c>
      <c r="X19" s="2" t="s">
        <v>127</v>
      </c>
      <c r="Z19" s="2">
        <v>19</v>
      </c>
      <c r="AA19" s="2" t="s">
        <v>128</v>
      </c>
      <c r="AC19" s="2">
        <v>17</v>
      </c>
      <c r="AD19" s="2">
        <v>520</v>
      </c>
    </row>
    <row r="20" spans="2:30" x14ac:dyDescent="0.25">
      <c r="B20" s="2" t="s">
        <v>40</v>
      </c>
      <c r="C20" t="s">
        <v>129</v>
      </c>
      <c r="E20" s="2">
        <v>18</v>
      </c>
      <c r="F20" t="s">
        <v>130</v>
      </c>
      <c r="H20" s="2" t="s">
        <v>16</v>
      </c>
      <c r="I20" t="s">
        <v>131</v>
      </c>
      <c r="K20" s="2">
        <v>17</v>
      </c>
      <c r="L20" t="s">
        <v>132</v>
      </c>
      <c r="N20" s="2" t="s">
        <v>46</v>
      </c>
      <c r="O20" t="s">
        <v>133</v>
      </c>
      <c r="Q20" s="2" t="s">
        <v>58</v>
      </c>
      <c r="R20" s="2" t="s">
        <v>134</v>
      </c>
      <c r="T20" s="2">
        <v>12</v>
      </c>
      <c r="U20" s="2" t="s">
        <v>135</v>
      </c>
      <c r="W20" s="2">
        <v>12</v>
      </c>
      <c r="X20" s="2" t="s">
        <v>136</v>
      </c>
      <c r="Z20" s="2" t="s">
        <v>58</v>
      </c>
      <c r="AA20" s="2" t="s">
        <v>137</v>
      </c>
      <c r="AC20" s="2" t="s">
        <v>29</v>
      </c>
      <c r="AD20" s="2">
        <v>379</v>
      </c>
    </row>
    <row r="21" spans="2:30" x14ac:dyDescent="0.25">
      <c r="B21" s="2">
        <v>18</v>
      </c>
      <c r="C21" t="s">
        <v>138</v>
      </c>
      <c r="E21" s="2" t="s">
        <v>40</v>
      </c>
      <c r="F21" t="s">
        <v>139</v>
      </c>
      <c r="H21" s="2">
        <v>1</v>
      </c>
      <c r="I21" t="s">
        <v>140</v>
      </c>
      <c r="K21" s="2">
        <v>18</v>
      </c>
      <c r="L21" t="s">
        <v>141</v>
      </c>
      <c r="N21" s="2">
        <v>12</v>
      </c>
      <c r="O21" t="s">
        <v>142</v>
      </c>
      <c r="Q21" s="2">
        <v>20</v>
      </c>
      <c r="R21" s="2" t="s">
        <v>143</v>
      </c>
      <c r="T21" s="2" t="s">
        <v>40</v>
      </c>
      <c r="U21" s="2" t="s">
        <v>144</v>
      </c>
      <c r="W21" s="2" t="s">
        <v>40</v>
      </c>
      <c r="X21" s="2" t="s">
        <v>145</v>
      </c>
      <c r="Z21" s="2" t="s">
        <v>40</v>
      </c>
      <c r="AA21" s="2" t="s">
        <v>146</v>
      </c>
      <c r="AC21" s="2" t="s">
        <v>40</v>
      </c>
      <c r="AD21" s="2">
        <v>275</v>
      </c>
    </row>
    <row r="22" spans="2:30" x14ac:dyDescent="0.25">
      <c r="B22" s="2">
        <v>20</v>
      </c>
      <c r="C22" t="s">
        <v>147</v>
      </c>
      <c r="E22" s="2">
        <v>20</v>
      </c>
      <c r="F22" t="s">
        <v>148</v>
      </c>
      <c r="H22" s="2">
        <v>18</v>
      </c>
      <c r="I22" t="s">
        <v>149</v>
      </c>
      <c r="K22" s="2" t="s">
        <v>16</v>
      </c>
      <c r="N22" s="2">
        <v>20</v>
      </c>
      <c r="O22" t="s">
        <v>150</v>
      </c>
      <c r="Q22" s="2" t="s">
        <v>40</v>
      </c>
      <c r="R22" s="2" t="s">
        <v>151</v>
      </c>
      <c r="T22" s="2">
        <v>17</v>
      </c>
      <c r="U22" s="2" t="s">
        <v>152</v>
      </c>
      <c r="W22" s="2">
        <v>17</v>
      </c>
      <c r="X22" s="2" t="s">
        <v>153</v>
      </c>
      <c r="Z22" s="2">
        <v>18</v>
      </c>
      <c r="AC22" s="2">
        <v>18</v>
      </c>
    </row>
    <row r="23" spans="2:30" x14ac:dyDescent="0.25">
      <c r="B23" s="9" t="s">
        <v>154</v>
      </c>
      <c r="C23" s="8" t="s">
        <v>155</v>
      </c>
      <c r="E23" s="9" t="s">
        <v>154</v>
      </c>
      <c r="F23" s="8" t="s">
        <v>156</v>
      </c>
      <c r="H23" s="9" t="s">
        <v>154</v>
      </c>
      <c r="I23" s="8" t="s">
        <v>157</v>
      </c>
      <c r="K23" s="9" t="s">
        <v>154</v>
      </c>
      <c r="L23" s="8" t="s">
        <v>158</v>
      </c>
      <c r="N23" s="9" t="s">
        <v>154</v>
      </c>
      <c r="O23" s="8" t="s">
        <v>159</v>
      </c>
      <c r="Q23" s="9" t="s">
        <v>154</v>
      </c>
      <c r="R23" s="9" t="s">
        <v>160</v>
      </c>
      <c r="T23" s="9" t="s">
        <v>154</v>
      </c>
      <c r="U23" s="9" t="s">
        <v>161</v>
      </c>
      <c r="W23" s="9" t="s">
        <v>154</v>
      </c>
      <c r="X23" s="9" t="s">
        <v>162</v>
      </c>
      <c r="Z23" s="9" t="s">
        <v>154</v>
      </c>
      <c r="AA23" s="9" t="s">
        <v>163</v>
      </c>
      <c r="AC23" s="9" t="s">
        <v>154</v>
      </c>
      <c r="AD23" s="9">
        <v>1814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81A438-9329-4489-BAA4-9B3A83BB1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E12BEC-AB58-491F-AE26-3890BCDE8DC2}">
  <ds:schemaRefs>
    <ds:schemaRef ds:uri="0fa05e31-46bc-4f5b-a59b-214c25239409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4756da5-96ca-46f8-a47f-837b27c3a9b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 2020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2022-07-07T16:20:18Z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