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7AF76DFC-8804-4E60-A9A1-19C289BBD5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<sst xmlns="http://schemas.openxmlformats.org/spreadsheetml/2006/main" count="458" uniqueCount="387">
  <si>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</si>
  <si>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</si>
  <si>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</si>
  <si>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</si>
  <si>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</si>
  <si>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</si>
  <si>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</si>
  <si>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</si>
  <si>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</si>
  <si>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</si>
  <si>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</si>
  <si>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</si>
  <si>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</si>
  <si>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</si>
  <si>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1/2022 - 3/2022</t>
  </si>
  <si>
    <t>Member 1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</si>
  <si>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</si>
  <si>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</si>
  <si>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</si>
  <si>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</si>
  <si>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</si>
  <si>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</si>
  <si>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</si>
  <si>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</si>
  <si>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</si>
  <si>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</si>
  <si>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17</t>
  </si>
  <si>
    <t>Member 19</t>
  </si>
  <si>
    <t>Member 20</t>
  </si>
  <si>
    <t>$686,770.13</t>
  </si>
  <si>
    <t>72.87%</t>
  </si>
  <si>
    <t>$270,685.00</t>
  </si>
  <si>
    <t>42.47%</t>
  </si>
  <si>
    <t>$121,020.39</t>
  </si>
  <si>
    <t>35.20%</t>
  </si>
  <si>
    <t>$520,249.00</t>
  </si>
  <si>
    <t>99.35%</t>
  </si>
  <si>
    <t>$108,618.20</t>
  </si>
  <si>
    <t>37.43%</t>
  </si>
  <si>
    <t>$114,474.36</t>
  </si>
  <si>
    <t>20.58%</t>
  </si>
  <si>
    <t>$49,227.66</t>
  </si>
  <si>
    <t>46.72%</t>
  </si>
  <si>
    <t>$99,365.00</t>
  </si>
  <si>
    <t>28.58%</t>
  </si>
  <si>
    <t>$144,726.00</t>
  </si>
  <si>
    <t>31.76%</t>
  </si>
  <si>
    <t>$140,508.81</t>
  </si>
  <si>
    <t>28.65%</t>
  </si>
  <si>
    <t>$200,039.74</t>
  </si>
  <si>
    <t>27.18%</t>
  </si>
  <si>
    <t>$48,468.53</t>
  </si>
  <si>
    <t>25.83%</t>
  </si>
  <si>
    <t>$267,726.00</t>
  </si>
  <si>
    <t>18.05%</t>
  </si>
  <si>
    <t>$228,235.66</t>
  </si>
  <si>
    <t>30.51%</t>
  </si>
  <si>
    <t>$53,703.68</t>
  </si>
  <si>
    <t>5.69%</t>
  </si>
  <si>
    <t>$19,603.00</t>
  </si>
  <si>
    <t>3.07%</t>
  </si>
  <si>
    <t>$24,599.83</t>
  </si>
  <si>
    <t>7.15%</t>
  </si>
  <si>
    <t>$30.00</t>
  </si>
  <si>
    <t>0.00%</t>
  </si>
  <si>
    <t>$19,102.30</t>
  </si>
  <si>
    <t>6.58%</t>
  </si>
  <si>
    <t>$8,596.84</t>
  </si>
  <si>
    <t>1.54%</t>
  </si>
  <si>
    <t>$4,712.66</t>
  </si>
  <si>
    <t>4.47%</t>
  </si>
  <si>
    <t>$15,848.00</t>
  </si>
  <si>
    <t>4.55%</t>
  </si>
  <si>
    <t>$22,618.00</t>
  </si>
  <si>
    <t>4.96%</t>
  </si>
  <si>
    <t>$21,318.49</t>
  </si>
  <si>
    <t>4.34%</t>
  </si>
  <si>
    <t>$7,715.60</t>
  </si>
  <si>
    <t>1.04%</t>
  </si>
  <si>
    <t>$14,203.21</t>
  </si>
  <si>
    <t>7.57%</t>
  </si>
  <si>
    <t>$36,270.66</t>
  </si>
  <si>
    <t>4.84%</t>
  </si>
  <si>
    <t>$56,545.19</t>
  </si>
  <si>
    <t>6.00%</t>
  </si>
  <si>
    <t>$144,907.00</t>
  </si>
  <si>
    <t>22.73%</t>
  </si>
  <si>
    <t>$91,725.46</t>
  </si>
  <si>
    <t>26.68%</t>
  </si>
  <si>
    <t>$55,847.16</t>
  </si>
  <si>
    <t>19.24%</t>
  </si>
  <si>
    <t>$202,985.79</t>
  </si>
  <si>
    <t>36.50%</t>
  </si>
  <si>
    <t>$18,522.33</t>
  </si>
  <si>
    <t>17.58%</t>
  </si>
  <si>
    <t>$82,944.00</t>
  </si>
  <si>
    <t>23.86%</t>
  </si>
  <si>
    <t>$125,088.00</t>
  </si>
  <si>
    <t>27.45%</t>
  </si>
  <si>
    <t>$125,808.49</t>
  </si>
  <si>
    <t>25.66%</t>
  </si>
  <si>
    <t>$228,147.61</t>
  </si>
  <si>
    <t>31.00%</t>
  </si>
  <si>
    <t>$54,357.38</t>
  </si>
  <si>
    <t>28.97%</t>
  </si>
  <si>
    <t>$636,996.00</t>
  </si>
  <si>
    <t>42.94%</t>
  </si>
  <si>
    <t>$220,174.66</t>
  </si>
  <si>
    <t>29.43%</t>
  </si>
  <si>
    <t>$90,437.14</t>
  </si>
  <si>
    <t>9.59%</t>
  </si>
  <si>
    <t>$121,620.00</t>
  </si>
  <si>
    <t>19.08%</t>
  </si>
  <si>
    <t>$67,911.65</t>
  </si>
  <si>
    <t>19.75%</t>
  </si>
  <si>
    <t>$58,423.11</t>
  </si>
  <si>
    <t>20.13%</t>
  </si>
  <si>
    <t>$153,057.27</t>
  </si>
  <si>
    <t>27.52%</t>
  </si>
  <si>
    <t>$13,179.33</t>
  </si>
  <si>
    <t>12.50%</t>
  </si>
  <si>
    <t>$107,978.00</t>
  </si>
  <si>
    <t>31.06%</t>
  </si>
  <si>
    <t>$126,606.00</t>
  </si>
  <si>
    <t>27.78%</t>
  </si>
  <si>
    <t>$164,141.32</t>
  </si>
  <si>
    <t>33.47%</t>
  </si>
  <si>
    <t>$236,879.77</t>
  </si>
  <si>
    <t>32.19%</t>
  </si>
  <si>
    <t>$58,850.06</t>
  </si>
  <si>
    <t>31.36%</t>
  </si>
  <si>
    <t>$578,402.00</t>
  </si>
  <si>
    <t>38.99%</t>
  </si>
  <si>
    <t>$258,691.66</t>
  </si>
  <si>
    <t>34.58%</t>
  </si>
  <si>
    <t>$54,880.40</t>
  </si>
  <si>
    <t>5.82%</t>
  </si>
  <si>
    <t>$80,450.00</t>
  </si>
  <si>
    <t>12.62%</t>
  </si>
  <si>
    <t>$38,483.37</t>
  </si>
  <si>
    <t>11.19%</t>
  </si>
  <si>
    <t>$3,364.00</t>
  </si>
  <si>
    <t>0.64%</t>
  </si>
  <si>
    <t>$48,158.87</t>
  </si>
  <si>
    <t>16.59%</t>
  </si>
  <si>
    <t>$76,953.16</t>
  </si>
  <si>
    <t>13.83%</t>
  </si>
  <si>
    <t>$19,717.66</t>
  </si>
  <si>
    <t>18.71%</t>
  </si>
  <si>
    <t>$41,482.00</t>
  </si>
  <si>
    <t>11.93%</t>
  </si>
  <si>
    <t>$36,572.00</t>
  </si>
  <si>
    <t>8.02%</t>
  </si>
  <si>
    <t>$38,498.36</t>
  </si>
  <si>
    <t>7.85%</t>
  </si>
  <si>
    <t>$63,000.97</t>
  </si>
  <si>
    <t>8.56%</t>
  </si>
  <si>
    <t>$11,744.49</t>
  </si>
  <si>
    <t>6.25%</t>
  </si>
  <si>
    <t>$4,620.66</t>
  </si>
  <si>
    <t>0.61%</t>
  </si>
  <si>
    <t>$942,336.56</t>
  </si>
  <si>
    <t>100%</t>
  </si>
  <si>
    <t>$637,265.00</t>
  </si>
  <si>
    <t>$343,740.71</t>
  </si>
  <si>
    <t>$523,643.00</t>
  </si>
  <si>
    <t>$290,149.65</t>
  </si>
  <si>
    <t>$556,067.43</t>
  </si>
  <si>
    <t>$105,359.66</t>
  </si>
  <si>
    <t>$347,617.00</t>
  </si>
  <si>
    <t>$455,610.00</t>
  </si>
  <si>
    <t>$490,275.47</t>
  </si>
  <si>
    <t>$735,783.68</t>
  </si>
  <si>
    <t>$187,623.68</t>
  </si>
  <si>
    <t>$1,483,124.00</t>
  </si>
  <si>
    <t>$747,993.33</t>
  </si>
  <si>
    <t>$162,953.62</t>
  </si>
  <si>
    <t>23.72%</t>
  </si>
  <si>
    <t>$69,860.00</t>
  </si>
  <si>
    <t>25.80%</t>
  </si>
  <si>
    <t>$27,972.56</t>
  </si>
  <si>
    <t>23.11%</t>
  </si>
  <si>
    <t>$251,322.00</t>
  </si>
  <si>
    <t>48.30%</t>
  </si>
  <si>
    <t>$28,195.40</t>
  </si>
  <si>
    <t>25.95%</t>
  </si>
  <si>
    <t>$30,575.12</t>
  </si>
  <si>
    <t>26.70%</t>
  </si>
  <si>
    <t>$16,343.00</t>
  </si>
  <si>
    <t>33.19%</t>
  </si>
  <si>
    <t>$28,847.00</t>
  </si>
  <si>
    <t>29.03%</t>
  </si>
  <si>
    <t>$55,837.00</t>
  </si>
  <si>
    <t>38.58%</t>
  </si>
  <si>
    <t>$24,895.35</t>
  </si>
  <si>
    <t>17.71%</t>
  </si>
  <si>
    <t>$62,095.27</t>
  </si>
  <si>
    <t>31.04%</t>
  </si>
  <si>
    <t>$11,156.61</t>
  </si>
  <si>
    <t>23.01%</t>
  </si>
  <si>
    <t>$86,258.00</t>
  </si>
  <si>
    <t>32.21%</t>
  </si>
  <si>
    <t>$21,032.33</t>
  </si>
  <si>
    <t>9.21%</t>
  </si>
  <si>
    <t>100.00%</t>
  </si>
  <si>
    <t>$90,631.96</t>
  </si>
  <si>
    <t>98.80%</t>
  </si>
  <si>
    <t>$55,369.49</t>
  </si>
  <si>
    <t>99.14%</t>
  </si>
  <si>
    <t>$191,398.38</t>
  </si>
  <si>
    <t>94.29%</t>
  </si>
  <si>
    <t>$18,504.00</t>
  </si>
  <si>
    <t>99.90%</t>
  </si>
  <si>
    <t>$79,279.00</t>
  </si>
  <si>
    <t>95.58%</t>
  </si>
  <si>
    <t>$119,375.00</t>
  </si>
  <si>
    <t>95.43%</t>
  </si>
  <si>
    <t>$124,613.37</t>
  </si>
  <si>
    <t>99.05%</t>
  </si>
  <si>
    <t>$217,749.49</t>
  </si>
  <si>
    <t>95.44%</t>
  </si>
  <si>
    <t>$53,302.38</t>
  </si>
  <si>
    <t>98.05%</t>
  </si>
  <si>
    <t>$212,636.00</t>
  </si>
  <si>
    <t>96.57%</t>
  </si>
  <si>
    <t>$41,005.17</t>
  </si>
  <si>
    <t>45.34%</t>
  </si>
  <si>
    <t>$59,252.00</t>
  </si>
  <si>
    <t>48.71%</t>
  </si>
  <si>
    <t>$36,591.75</t>
  </si>
  <si>
    <t>53.88%</t>
  </si>
  <si>
    <t>$28,687.92</t>
  </si>
  <si>
    <t>49.10%</t>
  </si>
  <si>
    <t>$79,226.05</t>
  </si>
  <si>
    <t>51.76%</t>
  </si>
  <si>
    <t>$6,677.00</t>
  </si>
  <si>
    <t>50.66%</t>
  </si>
  <si>
    <t>$58,631.00</t>
  </si>
  <si>
    <t>54.29%</t>
  </si>
  <si>
    <t>$67,471.00</t>
  </si>
  <si>
    <t>53.29%</t>
  </si>
  <si>
    <t>$81,159.66</t>
  </si>
  <si>
    <t>49.44%</t>
  </si>
  <si>
    <t>$106,206.74</t>
  </si>
  <si>
    <t>44.83%</t>
  </si>
  <si>
    <t>$23,873.19</t>
  </si>
  <si>
    <t>40.56%</t>
  </si>
  <si>
    <t>$293,882.00</t>
  </si>
  <si>
    <t>50.80%</t>
  </si>
  <si>
    <t>$113,968.33</t>
  </si>
  <si>
    <t>44.05%</t>
  </si>
  <si>
    <t>$14,047.96</t>
  </si>
  <si>
    <t>25.59%</t>
  </si>
  <si>
    <t>$54,604.00</t>
  </si>
  <si>
    <t>67.87%</t>
  </si>
  <si>
    <t>$13,135.78</t>
  </si>
  <si>
    <t>34.13%</t>
  </si>
  <si>
    <t>$2,402.00</t>
  </si>
  <si>
    <t>71.40%</t>
  </si>
  <si>
    <t>$38,977.03</t>
  </si>
  <si>
    <t>80.93%</t>
  </si>
  <si>
    <t>$37,159.09</t>
  </si>
  <si>
    <t>48.28%</t>
  </si>
  <si>
    <t>$10,537.66</t>
  </si>
  <si>
    <t>53.44%</t>
  </si>
  <si>
    <t>$18,519.00</t>
  </si>
  <si>
    <t>44.64%</t>
  </si>
  <si>
    <t>$24,236.00</t>
  </si>
  <si>
    <t>66.26%</t>
  </si>
  <si>
    <t>$26,098.87</t>
  </si>
  <si>
    <t>67.79%</t>
  </si>
  <si>
    <t>$30,154.28</t>
  </si>
  <si>
    <t>47.86%</t>
  </si>
  <si>
    <t>$2,130.35</t>
  </si>
  <si>
    <t>18.13%</t>
  </si>
  <si>
    <t>$-5,055.33</t>
  </si>
  <si>
    <t>-109.40%</t>
  </si>
  <si>
    <t>$328,255.63</t>
  </si>
  <si>
    <t>34.83%</t>
  </si>
  <si>
    <t>$348,226.00</t>
  </si>
  <si>
    <t>54.64%</t>
  </si>
  <si>
    <t>$192,931.90</t>
  </si>
  <si>
    <t>56.12%</t>
  </si>
  <si>
    <t>$253,754.00</t>
  </si>
  <si>
    <t>48.45%</t>
  </si>
  <si>
    <t>$170,332.16</t>
  </si>
  <si>
    <t>58.70%</t>
  </si>
  <si>
    <t>$346,955.49</t>
  </si>
  <si>
    <t>62.39%</t>
  </si>
  <si>
    <t>$56,774.33</t>
  </si>
  <si>
    <t>$201,124.00</t>
  </si>
  <si>
    <t>57.85%</t>
  </si>
  <si>
    <t>$289,537.00</t>
  </si>
  <si>
    <t>63.54%</t>
  </si>
  <si>
    <t>$278,085.74</t>
  </si>
  <si>
    <t>56.72%</t>
  </si>
  <si>
    <t>$423,921.38</t>
  </si>
  <si>
    <t>57.61%</t>
  </si>
  <si>
    <t>$104,665.75</t>
  </si>
  <si>
    <t>55.78%</t>
  </si>
  <si>
    <t>$1,017,136.00</t>
  </si>
  <si>
    <t>68.58%</t>
  </si>
  <si>
    <t>$378,852.00</t>
  </si>
  <si>
    <t>50.64%</t>
  </si>
  <si>
    <t>$166,713.79</t>
  </si>
  <si>
    <t>50.78%</t>
  </si>
  <si>
    <t>$157,988.00</t>
  </si>
  <si>
    <t>45.36%</t>
  </si>
  <si>
    <t>$86,141.14</t>
  </si>
  <si>
    <t>$49,435.00</t>
  </si>
  <si>
    <t>19.48%</t>
  </si>
  <si>
    <t>$77,614.64</t>
  </si>
  <si>
    <t>45.56%</t>
  </si>
  <si>
    <t>$132,302.95</t>
  </si>
  <si>
    <t>38.13%</t>
  </si>
  <si>
    <t>$30,190.33</t>
  </si>
  <si>
    <t>53.17%</t>
  </si>
  <si>
    <t>$117,289.00</t>
  </si>
  <si>
    <t>58.31%</t>
  </si>
  <si>
    <t>$145,462.00</t>
  </si>
  <si>
    <t>50.23%</t>
  </si>
  <si>
    <t>$128,211.96</t>
  </si>
  <si>
    <t>46.10%</t>
  </si>
  <si>
    <t>$217,459.18</t>
  </si>
  <si>
    <t>51.29%</t>
  </si>
  <si>
    <t>$49,278.28</t>
  </si>
  <si>
    <t>47.08%</t>
  </si>
  <si>
    <t>$473,893.00</t>
  </si>
  <si>
    <t>46.59%</t>
  </si>
  <si>
    <t>$227,819.66</t>
  </si>
  <si>
    <t>60.13%</t>
  </si>
  <si>
    <t>$96,477.25</t>
  </si>
  <si>
    <t>10.23%</t>
  </si>
  <si>
    <t>$118,932.00</t>
  </si>
  <si>
    <t>18.66%</t>
  </si>
  <si>
    <t>$67,886.89</t>
  </si>
  <si>
    <t>19.74%</t>
  </si>
  <si>
    <t>$41,164.00</t>
  </si>
  <si>
    <t>7.86%</t>
  </si>
  <si>
    <t>$58,025.46</t>
  </si>
  <si>
    <t>19.99%</t>
  </si>
  <si>
    <t>$110,551.38</t>
  </si>
  <si>
    <t>19.88%</t>
  </si>
  <si>
    <t>$18,476.33</t>
  </si>
  <si>
    <t>17.53%</t>
  </si>
  <si>
    <t>$62,541.00</t>
  </si>
  <si>
    <t>17.99%</t>
  </si>
  <si>
    <t>$88,131.00</t>
  </si>
  <si>
    <t>19.34%</t>
  </si>
  <si>
    <t>$73,131.45</t>
  </si>
  <si>
    <t>14.91%</t>
  </si>
  <si>
    <t>$146,414.38</t>
  </si>
  <si>
    <t>19.89%</t>
  </si>
  <si>
    <t>$27,409.49</t>
  </si>
  <si>
    <t>14.60%</t>
  </si>
  <si>
    <t>$310,813.00</t>
  </si>
  <si>
    <t>20.95%</t>
  </si>
  <si>
    <t>$122,258.84</t>
  </si>
  <si>
    <t>16.34%</t>
  </si>
  <si>
    <t>$65,064.58</t>
  </si>
  <si>
    <t>6.90%</t>
  </si>
  <si>
    <t>$71,306.00</t>
  </si>
  <si>
    <t>11.18%</t>
  </si>
  <si>
    <t>$38,903.86</t>
  </si>
  <si>
    <t>11.31%</t>
  </si>
  <si>
    <t>$163,155.00</t>
  </si>
  <si>
    <t>31.15%</t>
  </si>
  <si>
    <t>$34,692.05</t>
  </si>
  <si>
    <t>11.95%</t>
  </si>
  <si>
    <t>$104,101.16</t>
  </si>
  <si>
    <t>18.72%</t>
  </si>
  <si>
    <t>$8,107.66</t>
  </si>
  <si>
    <t>7.69%</t>
  </si>
  <si>
    <t>$21,294.00</t>
  </si>
  <si>
    <t>6.12%</t>
  </si>
  <si>
    <t>$55,944.00</t>
  </si>
  <si>
    <t>12.27%</t>
  </si>
  <si>
    <t>$76,742.32</t>
  </si>
  <si>
    <t>15.65%</t>
  </si>
  <si>
    <t>$60,047.82</t>
  </si>
  <si>
    <t>8.16%</t>
  </si>
  <si>
    <t>$27,977.98</t>
  </si>
  <si>
    <t>$232,430.00</t>
  </si>
  <si>
    <t>15.67%</t>
  </si>
  <si>
    <t>$28,773.49</t>
  </si>
  <si>
    <t>3.84%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</si>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</sst>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D6A4E36C-6BAF-4C85-A00C-608DF87C0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382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585E0722-BF28-4128-BB9A-D84CD3CC7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38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17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1/2022 - 3/2022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5" t="str">
        <f>Data!B4</f>
        <v>Member 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17</v>
      </c>
      <c r="AJ4" s="15"/>
      <c r="AK4" s="8"/>
      <c r="AL4" s="15" t="str">
        <f>Data!Z4</f>
        <v>Member 19</v>
      </c>
      <c r="AM4" s="15"/>
      <c r="AN4" s="8"/>
      <c r="AO4" s="15" t="str">
        <f>Data!AB4</f>
        <v>Member 20</v>
      </c>
      <c r="AP4" s="15"/>
      <c r="AQ4" s="8"/>
      <c r="AR4" s="16">
        <f>Data!AD4</f>
        <v>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$686,770.13</v>
      </c>
      <c r="C5" s="4" t="str">
        <f>Data!C5</f>
        <v>72.87%</v>
      </c>
      <c r="D5" s="6"/>
      <c r="E5" s="4" t="str">
        <f>Data!D5</f>
        <v>$270,685.00</v>
      </c>
      <c r="F5" s="4" t="str">
        <f>Data!E5</f>
        <v>42.47%</v>
      </c>
      <c r="G5" s="6"/>
      <c r="H5" s="4" t="str">
        <f>Data!F5</f>
        <v>$121,020.39</v>
      </c>
      <c r="I5" s="4" t="str">
        <f>Data!G5</f>
        <v>35.20%</v>
      </c>
      <c r="J5" s="6"/>
      <c r="K5" s="4" t="str">
        <f>Data!H5</f>
        <v>$520,249.00</v>
      </c>
      <c r="L5" s="4" t="str">
        <f>Data!I5</f>
        <v>99.35%</v>
      </c>
      <c r="M5" s="6"/>
      <c r="N5" s="4" t="str">
        <f>Data!J5</f>
        <v>$108,618.20</v>
      </c>
      <c r="O5" s="4" t="str">
        <f>Data!K5</f>
        <v>37.43%</v>
      </c>
      <c r="P5" s="6"/>
      <c r="Q5" s="4" t="str">
        <f>Data!L5</f>
        <v>$114,474.36</v>
      </c>
      <c r="R5" s="4" t="str">
        <f>Data!M5</f>
        <v>20.58%</v>
      </c>
      <c r="S5" s="6"/>
      <c r="T5" s="4" t="str">
        <f>Data!N5</f>
        <v>$49,227.66</v>
      </c>
      <c r="U5" s="4" t="str">
        <f>Data!O5</f>
        <v>46.72%</v>
      </c>
      <c r="V5" s="6"/>
      <c r="W5" s="4" t="str">
        <f>Data!P5</f>
        <v>$99,365.00</v>
      </c>
      <c r="X5" s="4" t="str">
        <f>Data!Q5</f>
        <v>28.58%</v>
      </c>
      <c r="Y5" s="6"/>
      <c r="Z5" s="4" t="str">
        <f>Data!R5</f>
        <v>$144,726.00</v>
      </c>
      <c r="AA5" s="4" t="str">
        <f>Data!S5</f>
        <v>31.76%</v>
      </c>
      <c r="AB5" s="6"/>
      <c r="AC5" s="4" t="str">
        <f>Data!T5</f>
        <v>$140,508.81</v>
      </c>
      <c r="AD5" s="4" t="str">
        <f>Data!U5</f>
        <v>28.65%</v>
      </c>
      <c r="AE5" s="9"/>
      <c r="AF5" s="4" t="str">
        <f>Data!V5</f>
        <v>$200,039.74</v>
      </c>
      <c r="AG5" s="4" t="str">
        <f>Data!W5</f>
        <v>27.18%</v>
      </c>
      <c r="AH5" s="9"/>
      <c r="AI5" s="4" t="str">
        <f>Data!X5</f>
        <v>$48,468.53</v>
      </c>
      <c r="AJ5" s="4" t="str">
        <f>Data!Y5</f>
        <v>25.83%</v>
      </c>
      <c r="AK5" s="9"/>
      <c r="AL5" s="4" t="str">
        <f>Data!Z5</f>
        <v>$267,726.00</v>
      </c>
      <c r="AM5" s="4" t="str">
        <f>Data!AA5</f>
        <v>18.05%</v>
      </c>
      <c r="AN5" s="9"/>
      <c r="AO5" s="4" t="str">
        <f>Data!AB5</f>
        <v>$228,235.66</v>
      </c>
      <c r="AP5" s="4" t="str">
        <f>Data!AC5</f>
        <v>30.51%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$53,703.68</v>
      </c>
      <c r="C6" s="4" t="str">
        <f>Data!C6</f>
        <v>5.69%</v>
      </c>
      <c r="D6" s="6"/>
      <c r="E6" s="4" t="str">
        <f>Data!D6</f>
        <v>$19,603.00</v>
      </c>
      <c r="F6" s="4" t="str">
        <f>Data!E6</f>
        <v>3.07%</v>
      </c>
      <c r="G6" s="6"/>
      <c r="H6" s="4" t="str">
        <f>Data!F6</f>
        <v>$24,599.83</v>
      </c>
      <c r="I6" s="4" t="str">
        <f>Data!G6</f>
        <v>7.15%</v>
      </c>
      <c r="J6" s="6"/>
      <c r="K6" s="4" t="str">
        <f>Data!H6</f>
        <v>$30.00</v>
      </c>
      <c r="L6" s="4" t="str">
        <f>Data!I6</f>
        <v>0.00%</v>
      </c>
      <c r="M6" s="6"/>
      <c r="N6" s="4" t="str">
        <f>Data!J6</f>
        <v>$19,102.30</v>
      </c>
      <c r="O6" s="4" t="str">
        <f>Data!K6</f>
        <v>6.58%</v>
      </c>
      <c r="P6" s="6"/>
      <c r="Q6" s="4" t="str">
        <f>Data!L6</f>
        <v>$8,596.84</v>
      </c>
      <c r="R6" s="4" t="str">
        <f>Data!M6</f>
        <v>1.54%</v>
      </c>
      <c r="S6" s="6"/>
      <c r="T6" s="4" t="str">
        <f>Data!N6</f>
        <v>$4,712.66</v>
      </c>
      <c r="U6" s="4" t="str">
        <f>Data!O6</f>
        <v>4.47%</v>
      </c>
      <c r="V6" s="6"/>
      <c r="W6" s="4" t="str">
        <f>Data!P6</f>
        <v>$15,848.00</v>
      </c>
      <c r="X6" s="4" t="str">
        <f>Data!Q6</f>
        <v>4.55%</v>
      </c>
      <c r="Y6" s="6"/>
      <c r="Z6" s="4" t="str">
        <f>Data!R6</f>
        <v>$22,618.00</v>
      </c>
      <c r="AA6" s="4" t="str">
        <f>Data!S6</f>
        <v>4.96%</v>
      </c>
      <c r="AB6" s="8"/>
      <c r="AC6" s="4" t="str">
        <f>Data!T6</f>
        <v>$21,318.49</v>
      </c>
      <c r="AD6" s="4" t="str">
        <f>Data!U6</f>
        <v>4.34%</v>
      </c>
      <c r="AE6" s="9"/>
      <c r="AF6" s="4" t="str">
        <f>Data!V6</f>
        <v>$7,715.60</v>
      </c>
      <c r="AG6" s="4" t="str">
        <f>Data!W6</f>
        <v>1.04%</v>
      </c>
      <c r="AH6" s="9"/>
      <c r="AI6" s="4" t="str">
        <f>Data!X6</f>
        <v>$14,203.21</v>
      </c>
      <c r="AJ6" s="4" t="str">
        <f>Data!Y6</f>
        <v>7.57%</v>
      </c>
      <c r="AK6" s="9"/>
      <c r="AL6" s="4">
        <f>Data!Z6</f>
        <v>0</v>
      </c>
      <c r="AM6" s="4">
        <f>Data!AA6</f>
        <v>0</v>
      </c>
      <c r="AN6" s="9"/>
      <c r="AO6" s="4" t="str">
        <f>Data!AB6</f>
        <v>$36,270.66</v>
      </c>
      <c r="AP6" s="4" t="str">
        <f>Data!AC6</f>
        <v>4.84%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$56,545.19</v>
      </c>
      <c r="C7" s="4" t="str">
        <f>Data!C7</f>
        <v>6.00%</v>
      </c>
      <c r="D7" s="6"/>
      <c r="E7" s="4" t="str">
        <f>Data!D7</f>
        <v>$144,907.00</v>
      </c>
      <c r="F7" s="4" t="str">
        <f>Data!E7</f>
        <v>22.73%</v>
      </c>
      <c r="G7" s="6"/>
      <c r="H7" s="4" t="str">
        <f>Data!F7</f>
        <v>$91,725.46</v>
      </c>
      <c r="I7" s="4" t="str">
        <f>Data!G7</f>
        <v>26.68%</v>
      </c>
      <c r="J7" s="6"/>
      <c r="K7" s="4">
        <f>Data!H7</f>
        <v>0</v>
      </c>
      <c r="L7" s="4">
        <f>Data!I7</f>
        <v>0</v>
      </c>
      <c r="M7" s="6"/>
      <c r="N7" s="4" t="str">
        <f>Data!J7</f>
        <v>$55,847.16</v>
      </c>
      <c r="O7" s="4" t="str">
        <f>Data!K7</f>
        <v>19.24%</v>
      </c>
      <c r="P7" s="6"/>
      <c r="Q7" s="4" t="str">
        <f>Data!L7</f>
        <v>$202,985.79</v>
      </c>
      <c r="R7" s="4" t="str">
        <f>Data!M7</f>
        <v>36.50%</v>
      </c>
      <c r="S7" s="6"/>
      <c r="T7" s="4" t="str">
        <f>Data!N7</f>
        <v>$18,522.33</v>
      </c>
      <c r="U7" s="4" t="str">
        <f>Data!O7</f>
        <v>17.58%</v>
      </c>
      <c r="V7" s="6"/>
      <c r="W7" s="4" t="str">
        <f>Data!P7</f>
        <v>$82,944.00</v>
      </c>
      <c r="X7" s="4" t="str">
        <f>Data!Q7</f>
        <v>23.86%</v>
      </c>
      <c r="Y7" s="6"/>
      <c r="Z7" s="4" t="str">
        <f>Data!R7</f>
        <v>$125,088.00</v>
      </c>
      <c r="AA7" s="4" t="str">
        <f>Data!S7</f>
        <v>27.45%</v>
      </c>
      <c r="AB7" s="6"/>
      <c r="AC7" s="4" t="str">
        <f>Data!T7</f>
        <v>$125,808.49</v>
      </c>
      <c r="AD7" s="4" t="str">
        <f>Data!U7</f>
        <v>25.66%</v>
      </c>
      <c r="AE7" s="9"/>
      <c r="AF7" s="4" t="str">
        <f>Data!V7</f>
        <v>$228,147.61</v>
      </c>
      <c r="AG7" s="4" t="str">
        <f>Data!W7</f>
        <v>31.00%</v>
      </c>
      <c r="AH7" s="9"/>
      <c r="AI7" s="4" t="str">
        <f>Data!X7</f>
        <v>$54,357.38</v>
      </c>
      <c r="AJ7" s="4" t="str">
        <f>Data!Y7</f>
        <v>28.97%</v>
      </c>
      <c r="AK7" s="9"/>
      <c r="AL7" s="4" t="str">
        <f>Data!Z7</f>
        <v>$636,996.00</v>
      </c>
      <c r="AM7" s="4" t="str">
        <f>Data!AA7</f>
        <v>42.94%</v>
      </c>
      <c r="AN7" s="9"/>
      <c r="AO7" s="4" t="str">
        <f>Data!AB7</f>
        <v>$220,174.66</v>
      </c>
      <c r="AP7" s="4" t="str">
        <f>Data!AC7</f>
        <v>29.43%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$90,437.14</v>
      </c>
      <c r="C8" s="4" t="str">
        <f>Data!C8</f>
        <v>9.59%</v>
      </c>
      <c r="D8" s="6"/>
      <c r="E8" s="4" t="str">
        <f>Data!D8</f>
        <v>$121,620.00</v>
      </c>
      <c r="F8" s="4" t="str">
        <f>Data!E8</f>
        <v>19.08%</v>
      </c>
      <c r="G8" s="6"/>
      <c r="H8" s="4" t="str">
        <f>Data!F8</f>
        <v>$67,911.65</v>
      </c>
      <c r="I8" s="4" t="str">
        <f>Data!G8</f>
        <v>19.75%</v>
      </c>
      <c r="J8" s="6"/>
      <c r="K8" s="4">
        <f>Data!H8</f>
        <v>0</v>
      </c>
      <c r="L8" s="4">
        <f>Data!I8</f>
        <v>0</v>
      </c>
      <c r="M8" s="6"/>
      <c r="N8" s="4" t="str">
        <f>Data!J8</f>
        <v>$58,423.11</v>
      </c>
      <c r="O8" s="4" t="str">
        <f>Data!K8</f>
        <v>20.13%</v>
      </c>
      <c r="P8" s="6"/>
      <c r="Q8" s="4" t="str">
        <f>Data!L8</f>
        <v>$153,057.27</v>
      </c>
      <c r="R8" s="4" t="str">
        <f>Data!M8</f>
        <v>27.52%</v>
      </c>
      <c r="S8" s="6"/>
      <c r="T8" s="4" t="str">
        <f>Data!N8</f>
        <v>$13,179.33</v>
      </c>
      <c r="U8" s="4" t="str">
        <f>Data!O8</f>
        <v>12.50%</v>
      </c>
      <c r="V8" s="6"/>
      <c r="W8" s="4" t="str">
        <f>Data!P8</f>
        <v>$107,978.00</v>
      </c>
      <c r="X8" s="4" t="str">
        <f>Data!Q8</f>
        <v>31.06%</v>
      </c>
      <c r="Y8" s="6"/>
      <c r="Z8" s="4" t="str">
        <f>Data!R8</f>
        <v>$126,606.00</v>
      </c>
      <c r="AA8" s="4" t="str">
        <f>Data!S8</f>
        <v>27.78%</v>
      </c>
      <c r="AB8" s="6"/>
      <c r="AC8" s="4" t="str">
        <f>Data!T8</f>
        <v>$164,141.32</v>
      </c>
      <c r="AD8" s="4" t="str">
        <f>Data!U8</f>
        <v>33.47%</v>
      </c>
      <c r="AE8" s="9"/>
      <c r="AF8" s="4" t="str">
        <f>Data!V8</f>
        <v>$236,879.77</v>
      </c>
      <c r="AG8" s="4" t="str">
        <f>Data!W8</f>
        <v>32.19%</v>
      </c>
      <c r="AH8" s="9"/>
      <c r="AI8" s="4" t="str">
        <f>Data!X8</f>
        <v>$58,850.06</v>
      </c>
      <c r="AJ8" s="4" t="str">
        <f>Data!Y8</f>
        <v>31.36%</v>
      </c>
      <c r="AK8" s="9"/>
      <c r="AL8" s="4" t="str">
        <f>Data!Z8</f>
        <v>$578,402.00</v>
      </c>
      <c r="AM8" s="4" t="str">
        <f>Data!AA8</f>
        <v>38.99%</v>
      </c>
      <c r="AN8" s="9"/>
      <c r="AO8" s="4" t="str">
        <f>Data!AB8</f>
        <v>$258,691.66</v>
      </c>
      <c r="AP8" s="4" t="str">
        <f>Data!AC8</f>
        <v>34.58%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$54,880.40</v>
      </c>
      <c r="C9" s="4" t="str">
        <f>Data!C9</f>
        <v>5.82%</v>
      </c>
      <c r="D9" s="6"/>
      <c r="E9" s="4" t="str">
        <f>Data!D9</f>
        <v>$80,450.00</v>
      </c>
      <c r="F9" s="4" t="str">
        <f>Data!E9</f>
        <v>12.62%</v>
      </c>
      <c r="G9" s="6"/>
      <c r="H9" s="4" t="str">
        <f>Data!F9</f>
        <v>$38,483.37</v>
      </c>
      <c r="I9" s="4" t="str">
        <f>Data!G9</f>
        <v>11.19%</v>
      </c>
      <c r="J9" s="6"/>
      <c r="K9" s="4" t="str">
        <f>Data!H9</f>
        <v>$3,364.00</v>
      </c>
      <c r="L9" s="4" t="str">
        <f>Data!I9</f>
        <v>0.64%</v>
      </c>
      <c r="M9" s="6"/>
      <c r="N9" s="4" t="str">
        <f>Data!J9</f>
        <v>$48,158.87</v>
      </c>
      <c r="O9" s="4" t="str">
        <f>Data!K9</f>
        <v>16.59%</v>
      </c>
      <c r="P9" s="6"/>
      <c r="Q9" s="4" t="str">
        <f>Data!L9</f>
        <v>$76,953.16</v>
      </c>
      <c r="R9" s="4" t="str">
        <f>Data!M9</f>
        <v>13.83%</v>
      </c>
      <c r="S9" s="6"/>
      <c r="T9" s="4" t="str">
        <f>Data!N9</f>
        <v>$19,717.66</v>
      </c>
      <c r="U9" s="4" t="str">
        <f>Data!O9</f>
        <v>18.71%</v>
      </c>
      <c r="V9" s="6"/>
      <c r="W9" s="4" t="str">
        <f>Data!P9</f>
        <v>$41,482.00</v>
      </c>
      <c r="X9" s="4" t="str">
        <f>Data!Q9</f>
        <v>11.93%</v>
      </c>
      <c r="Y9" s="6"/>
      <c r="Z9" s="4" t="str">
        <f>Data!R9</f>
        <v>$36,572.00</v>
      </c>
      <c r="AA9" s="4" t="str">
        <f>Data!S9</f>
        <v>8.02%</v>
      </c>
      <c r="AB9" s="8"/>
      <c r="AC9" s="4" t="str">
        <f>Data!T9</f>
        <v>$38,498.36</v>
      </c>
      <c r="AD9" s="4" t="str">
        <f>Data!U9</f>
        <v>7.85%</v>
      </c>
      <c r="AE9" s="9"/>
      <c r="AF9" s="4" t="str">
        <f>Data!V9</f>
        <v>$63,000.97</v>
      </c>
      <c r="AG9" s="4" t="str">
        <f>Data!W9</f>
        <v>8.56%</v>
      </c>
      <c r="AH9" s="9"/>
      <c r="AI9" s="4" t="str">
        <f>Data!X9</f>
        <v>$11,744.49</v>
      </c>
      <c r="AJ9" s="4" t="str">
        <f>Data!Y9</f>
        <v>6.25%</v>
      </c>
      <c r="AK9" s="9"/>
      <c r="AL9" s="4">
        <f>Data!Z9</f>
        <v>0</v>
      </c>
      <c r="AM9" s="4">
        <f>Data!AA9</f>
        <v>0</v>
      </c>
      <c r="AN9" s="9"/>
      <c r="AO9" s="4" t="str">
        <f>Data!AB9</f>
        <v>$4,620.66</v>
      </c>
      <c r="AP9" s="4" t="str">
        <f>Data!AC9</f>
        <v>0.61%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$942,336.56</v>
      </c>
      <c r="C10" s="4" t="str">
        <f>Data!C10</f>
        <v>100%</v>
      </c>
      <c r="D10" s="7"/>
      <c r="E10" s="4" t="str">
        <f>Data!D10</f>
        <v>$637,265.00</v>
      </c>
      <c r="F10" s="4" t="str">
        <f>Data!E10</f>
        <v>100%</v>
      </c>
      <c r="G10" s="7"/>
      <c r="H10" s="4" t="str">
        <f>Data!F10</f>
        <v>$343,740.71</v>
      </c>
      <c r="I10" s="4" t="str">
        <f>Data!G10</f>
        <v>100%</v>
      </c>
      <c r="J10" s="7"/>
      <c r="K10" s="4" t="str">
        <f>Data!H10</f>
        <v>$523,643.00</v>
      </c>
      <c r="L10" s="4" t="str">
        <f>Data!I10</f>
        <v>100%</v>
      </c>
      <c r="M10" s="7"/>
      <c r="N10" s="4" t="str">
        <f>Data!J10</f>
        <v>$290,149.65</v>
      </c>
      <c r="O10" s="4" t="str">
        <f>Data!K10</f>
        <v>100%</v>
      </c>
      <c r="P10" s="7"/>
      <c r="Q10" s="4" t="str">
        <f>Data!L10</f>
        <v>$556,067.43</v>
      </c>
      <c r="R10" s="4" t="str">
        <f>Data!M10</f>
        <v>100%</v>
      </c>
      <c r="S10" s="7"/>
      <c r="T10" s="4" t="str">
        <f>Data!N10</f>
        <v>$105,359.66</v>
      </c>
      <c r="U10" s="4" t="str">
        <f>Data!O10</f>
        <v>100%</v>
      </c>
      <c r="V10" s="7"/>
      <c r="W10" s="4" t="str">
        <f>Data!P10</f>
        <v>$347,617.00</v>
      </c>
      <c r="X10" s="4" t="str">
        <f>Data!Q10</f>
        <v>100%</v>
      </c>
      <c r="Y10" s="7"/>
      <c r="Z10" s="4" t="str">
        <f>Data!R10</f>
        <v>$455,610.00</v>
      </c>
      <c r="AA10" s="4" t="str">
        <f>Data!S10</f>
        <v>100%</v>
      </c>
      <c r="AB10" s="7"/>
      <c r="AC10" s="4" t="str">
        <f>Data!T10</f>
        <v>$490,275.47</v>
      </c>
      <c r="AD10" s="4" t="str">
        <f>Data!U10</f>
        <v>100%</v>
      </c>
      <c r="AE10" s="9"/>
      <c r="AF10" s="4" t="str">
        <f>Data!V10</f>
        <v>$735,783.68</v>
      </c>
      <c r="AG10" s="4" t="str">
        <f>Data!W10</f>
        <v>100%</v>
      </c>
      <c r="AH10" s="9"/>
      <c r="AI10" s="4" t="str">
        <f>Data!X10</f>
        <v>$187,623.68</v>
      </c>
      <c r="AJ10" s="4" t="str">
        <f>Data!Y10</f>
        <v>100%</v>
      </c>
      <c r="AK10" s="9"/>
      <c r="AL10" s="4" t="str">
        <f>Data!Z10</f>
        <v>$1,483,124.00</v>
      </c>
      <c r="AM10" s="4" t="str">
        <f>Data!AA10</f>
        <v>100%</v>
      </c>
      <c r="AN10" s="9"/>
      <c r="AO10" s="4" t="str">
        <f>Data!AB10</f>
        <v>$747,993.33</v>
      </c>
      <c r="AP10" s="4" t="str">
        <f>Data!AC10</f>
        <v>100%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$162,953.62</v>
      </c>
      <c r="C13" s="4" t="str">
        <f>Data!C14</f>
        <v>23.72%</v>
      </c>
      <c r="D13" s="6"/>
      <c r="E13" s="4" t="str">
        <f>Data!D14</f>
        <v>$69,860.00</v>
      </c>
      <c r="F13" s="4" t="str">
        <f>Data!E14</f>
        <v>25.80%</v>
      </c>
      <c r="G13" s="6"/>
      <c r="H13" s="4" t="str">
        <f>Data!F14</f>
        <v>$27,972.56</v>
      </c>
      <c r="I13" s="4" t="str">
        <f>Data!G14</f>
        <v>23.11%</v>
      </c>
      <c r="J13" s="6"/>
      <c r="K13" s="4" t="str">
        <f>Data!H14</f>
        <v>$251,322.00</v>
      </c>
      <c r="L13" s="4" t="str">
        <f>Data!I14</f>
        <v>48.30%</v>
      </c>
      <c r="M13" s="6"/>
      <c r="N13" s="4" t="str">
        <f>Data!J14</f>
        <v>$28,195.40</v>
      </c>
      <c r="O13" s="4" t="str">
        <f>Data!K14</f>
        <v>25.95%</v>
      </c>
      <c r="P13" s="6"/>
      <c r="Q13" s="4" t="str">
        <f>Data!L14</f>
        <v>$30,575.12</v>
      </c>
      <c r="R13" s="4" t="str">
        <f>Data!M14</f>
        <v>26.70%</v>
      </c>
      <c r="S13" s="6"/>
      <c r="T13" s="4" t="str">
        <f>Data!N14</f>
        <v>$16,343.00</v>
      </c>
      <c r="U13" s="4" t="str">
        <f>Data!O14</f>
        <v>33.19%</v>
      </c>
      <c r="V13" s="6"/>
      <c r="W13" s="4" t="str">
        <f>Data!P14</f>
        <v>$28,847.00</v>
      </c>
      <c r="X13" s="4" t="str">
        <f>Data!Q14</f>
        <v>29.03%</v>
      </c>
      <c r="Y13" s="6"/>
      <c r="Z13" s="4" t="str">
        <f>Data!R14</f>
        <v>$55,837.00</v>
      </c>
      <c r="AA13" s="4" t="str">
        <f>Data!S14</f>
        <v>38.58%</v>
      </c>
      <c r="AB13" s="6"/>
      <c r="AC13" s="4" t="str">
        <f>Data!T14</f>
        <v>$24,895.35</v>
      </c>
      <c r="AD13" s="4" t="str">
        <f>Data!U14</f>
        <v>17.71%</v>
      </c>
      <c r="AE13" s="9"/>
      <c r="AF13" s="4" t="str">
        <f>Data!V14</f>
        <v>$62,095.27</v>
      </c>
      <c r="AG13" s="4" t="str">
        <f>Data!W14</f>
        <v>31.04%</v>
      </c>
      <c r="AH13" s="9"/>
      <c r="AI13" s="4" t="str">
        <f>Data!X14</f>
        <v>$11,156.61</v>
      </c>
      <c r="AJ13" s="4" t="str">
        <f>Data!Y14</f>
        <v>23.01%</v>
      </c>
      <c r="AK13" s="9"/>
      <c r="AL13" s="4" t="str">
        <f>Data!Z14</f>
        <v>$86,258.00</v>
      </c>
      <c r="AM13" s="4" t="str">
        <f>Data!AA14</f>
        <v>32.21%</v>
      </c>
      <c r="AN13" s="9"/>
      <c r="AO13" s="4" t="str">
        <f>Data!AB14</f>
        <v>$21,032.33</v>
      </c>
      <c r="AP13" s="4" t="str">
        <f>Data!AC14</f>
        <v>9.21%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$53,703.68</v>
      </c>
      <c r="C14" s="4" t="str">
        <f>Data!C15</f>
        <v>100.00%</v>
      </c>
      <c r="D14" s="6"/>
      <c r="E14" s="4" t="str">
        <f>Data!D15</f>
        <v>$19,603.00</v>
      </c>
      <c r="F14" s="4" t="str">
        <f>Data!E15</f>
        <v>100.00%</v>
      </c>
      <c r="G14" s="6"/>
      <c r="H14" s="4" t="str">
        <f>Data!F15</f>
        <v>$24,599.83</v>
      </c>
      <c r="I14" s="4" t="str">
        <f>Data!G15</f>
        <v>100.00%</v>
      </c>
      <c r="J14" s="6"/>
      <c r="K14" s="4" t="str">
        <f>Data!H15</f>
        <v>$30.00</v>
      </c>
      <c r="L14" s="4" t="str">
        <f>Data!I15</f>
        <v>100.00%</v>
      </c>
      <c r="M14" s="6"/>
      <c r="N14" s="4" t="str">
        <f>Data!J15</f>
        <v>$19,102.30</v>
      </c>
      <c r="O14" s="4" t="str">
        <f>Data!K15</f>
        <v>100.00%</v>
      </c>
      <c r="P14" s="6"/>
      <c r="Q14" s="4" t="str">
        <f>Data!L15</f>
        <v>$8,596.84</v>
      </c>
      <c r="R14" s="4" t="str">
        <f>Data!M15</f>
        <v>100.00%</v>
      </c>
      <c r="S14" s="6"/>
      <c r="T14" s="4" t="str">
        <f>Data!N15</f>
        <v>$4,712.66</v>
      </c>
      <c r="U14" s="4" t="str">
        <f>Data!O15</f>
        <v>100.00%</v>
      </c>
      <c r="V14" s="6"/>
      <c r="W14" s="4" t="str">
        <f>Data!P15</f>
        <v>$15,848.00</v>
      </c>
      <c r="X14" s="4" t="str">
        <f>Data!Q15</f>
        <v>100.00%</v>
      </c>
      <c r="Y14" s="6"/>
      <c r="Z14" s="4" t="str">
        <f>Data!R15</f>
        <v>$22,618.00</v>
      </c>
      <c r="AA14" s="4" t="str">
        <f>Data!S15</f>
        <v>100.00%</v>
      </c>
      <c r="AB14" s="8"/>
      <c r="AC14" s="4" t="str">
        <f>Data!T15</f>
        <v>$21,318.49</v>
      </c>
      <c r="AD14" s="4" t="str">
        <f>Data!U15</f>
        <v>100.00%</v>
      </c>
      <c r="AE14" s="9"/>
      <c r="AF14" s="4" t="str">
        <f>Data!V15</f>
        <v>$7,715.60</v>
      </c>
      <c r="AG14" s="4" t="str">
        <f>Data!W15</f>
        <v>100.00%</v>
      </c>
      <c r="AH14" s="9"/>
      <c r="AI14" s="4" t="str">
        <f>Data!X15</f>
        <v>$14,203.21</v>
      </c>
      <c r="AJ14" s="4" t="str">
        <f>Data!Y15</f>
        <v>100.00%</v>
      </c>
      <c r="AK14" s="9"/>
      <c r="AL14" s="4">
        <f>Data!Z15</f>
        <v>0</v>
      </c>
      <c r="AM14" s="4">
        <f>Data!AA15</f>
        <v>0</v>
      </c>
      <c r="AN14" s="9"/>
      <c r="AO14" s="4" t="str">
        <f>Data!AB15</f>
        <v>$36,270.66</v>
      </c>
      <c r="AP14" s="4" t="str">
        <f>Data!AC15</f>
        <v>100.00%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$56,545.19</v>
      </c>
      <c r="C15" s="4" t="str">
        <f>Data!C16</f>
        <v>100.00%</v>
      </c>
      <c r="D15" s="6"/>
      <c r="E15" s="4" t="str">
        <f>Data!D16</f>
        <v>$144,907.00</v>
      </c>
      <c r="F15" s="4" t="str">
        <f>Data!E16</f>
        <v>100.00%</v>
      </c>
      <c r="G15" s="6"/>
      <c r="H15" s="4" t="str">
        <f>Data!F16</f>
        <v>$90,631.96</v>
      </c>
      <c r="I15" s="4" t="str">
        <f>Data!G16</f>
        <v>98.80%</v>
      </c>
      <c r="J15" s="6"/>
      <c r="K15" s="4">
        <f>Data!H16</f>
        <v>0</v>
      </c>
      <c r="L15" s="4">
        <f>Data!I16</f>
        <v>0</v>
      </c>
      <c r="M15" s="6"/>
      <c r="N15" s="4" t="str">
        <f>Data!J16</f>
        <v>$55,369.49</v>
      </c>
      <c r="O15" s="4" t="str">
        <f>Data!K16</f>
        <v>99.14%</v>
      </c>
      <c r="P15" s="6"/>
      <c r="Q15" s="4" t="str">
        <f>Data!L16</f>
        <v>$191,398.38</v>
      </c>
      <c r="R15" s="4" t="str">
        <f>Data!M16</f>
        <v>94.29%</v>
      </c>
      <c r="S15" s="6"/>
      <c r="T15" s="4" t="str">
        <f>Data!N16</f>
        <v>$18,504.00</v>
      </c>
      <c r="U15" s="4" t="str">
        <f>Data!O16</f>
        <v>99.90%</v>
      </c>
      <c r="V15" s="6"/>
      <c r="W15" s="4" t="str">
        <f>Data!P16</f>
        <v>$79,279.00</v>
      </c>
      <c r="X15" s="4" t="str">
        <f>Data!Q16</f>
        <v>95.58%</v>
      </c>
      <c r="Y15" s="6"/>
      <c r="Z15" s="4" t="str">
        <f>Data!R16</f>
        <v>$119,375.00</v>
      </c>
      <c r="AA15" s="4" t="str">
        <f>Data!S16</f>
        <v>95.43%</v>
      </c>
      <c r="AB15" s="6"/>
      <c r="AC15" s="4" t="str">
        <f>Data!T16</f>
        <v>$124,613.37</v>
      </c>
      <c r="AD15" s="4" t="str">
        <f>Data!U16</f>
        <v>99.05%</v>
      </c>
      <c r="AE15" s="9"/>
      <c r="AF15" s="4" t="str">
        <f>Data!V16</f>
        <v>$217,749.49</v>
      </c>
      <c r="AG15" s="4" t="str">
        <f>Data!W16</f>
        <v>95.44%</v>
      </c>
      <c r="AH15" s="9"/>
      <c r="AI15" s="4" t="str">
        <f>Data!X16</f>
        <v>$53,302.38</v>
      </c>
      <c r="AJ15" s="4" t="str">
        <f>Data!Y16</f>
        <v>98.05%</v>
      </c>
      <c r="AK15" s="9"/>
      <c r="AL15" s="4" t="str">
        <f>Data!Z16</f>
        <v>$636,996.00</v>
      </c>
      <c r="AM15" s="4" t="str">
        <f>Data!AA16</f>
        <v>100.00%</v>
      </c>
      <c r="AN15" s="9"/>
      <c r="AO15" s="4" t="str">
        <f>Data!AB16</f>
        <v>$212,636.00</v>
      </c>
      <c r="AP15" s="4" t="str">
        <f>Data!AC16</f>
        <v>96.57%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$41,005.17</v>
      </c>
      <c r="C16" s="4" t="str">
        <f>Data!C17</f>
        <v>45.34%</v>
      </c>
      <c r="D16" s="6"/>
      <c r="E16" s="4" t="str">
        <f>Data!D17</f>
        <v>$59,252.00</v>
      </c>
      <c r="F16" s="4" t="str">
        <f>Data!E17</f>
        <v>48.71%</v>
      </c>
      <c r="G16" s="6"/>
      <c r="H16" s="4" t="str">
        <f>Data!F17</f>
        <v>$36,591.75</v>
      </c>
      <c r="I16" s="4" t="str">
        <f>Data!G17</f>
        <v>53.88%</v>
      </c>
      <c r="J16" s="6"/>
      <c r="K16" s="4">
        <f>Data!H17</f>
        <v>0</v>
      </c>
      <c r="L16" s="4">
        <f>Data!I17</f>
        <v>0</v>
      </c>
      <c r="M16" s="6"/>
      <c r="N16" s="4" t="str">
        <f>Data!J17</f>
        <v>$28,687.92</v>
      </c>
      <c r="O16" s="4" t="str">
        <f>Data!K17</f>
        <v>49.10%</v>
      </c>
      <c r="P16" s="6"/>
      <c r="Q16" s="4" t="str">
        <f>Data!L17</f>
        <v>$79,226.05</v>
      </c>
      <c r="R16" s="4" t="str">
        <f>Data!M17</f>
        <v>51.76%</v>
      </c>
      <c r="S16" s="6"/>
      <c r="T16" s="4" t="str">
        <f>Data!N17</f>
        <v>$6,677.00</v>
      </c>
      <c r="U16" s="4" t="str">
        <f>Data!O17</f>
        <v>50.66%</v>
      </c>
      <c r="V16" s="6"/>
      <c r="W16" s="4" t="str">
        <f>Data!P17</f>
        <v>$58,631.00</v>
      </c>
      <c r="X16" s="4" t="str">
        <f>Data!Q17</f>
        <v>54.29%</v>
      </c>
      <c r="Y16" s="6"/>
      <c r="Z16" s="4" t="str">
        <f>Data!R17</f>
        <v>$67,471.00</v>
      </c>
      <c r="AA16" s="4" t="str">
        <f>Data!S17</f>
        <v>53.29%</v>
      </c>
      <c r="AB16" s="6"/>
      <c r="AC16" s="4" t="str">
        <f>Data!T17</f>
        <v>$81,159.66</v>
      </c>
      <c r="AD16" s="4" t="str">
        <f>Data!U17</f>
        <v>49.44%</v>
      </c>
      <c r="AE16" s="9"/>
      <c r="AF16" s="4" t="str">
        <f>Data!V17</f>
        <v>$106,206.74</v>
      </c>
      <c r="AG16" s="4" t="str">
        <f>Data!W17</f>
        <v>44.83%</v>
      </c>
      <c r="AH16" s="9"/>
      <c r="AI16" s="4" t="str">
        <f>Data!X17</f>
        <v>$23,873.19</v>
      </c>
      <c r="AJ16" s="4" t="str">
        <f>Data!Y17</f>
        <v>40.56%</v>
      </c>
      <c r="AK16" s="9"/>
      <c r="AL16" s="4" t="str">
        <f>Data!Z17</f>
        <v>$293,882.00</v>
      </c>
      <c r="AM16" s="4" t="str">
        <f>Data!AA17</f>
        <v>50.80%</v>
      </c>
      <c r="AN16" s="9"/>
      <c r="AO16" s="4" t="str">
        <f>Data!AB17</f>
        <v>$113,968.33</v>
      </c>
      <c r="AP16" s="4" t="str">
        <f>Data!AC17</f>
        <v>44.05%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$14,047.96</v>
      </c>
      <c r="C17" s="4" t="str">
        <f>Data!C18</f>
        <v>25.59%</v>
      </c>
      <c r="D17" s="6"/>
      <c r="E17" s="4" t="str">
        <f>Data!D18</f>
        <v>$54,604.00</v>
      </c>
      <c r="F17" s="4" t="str">
        <f>Data!E18</f>
        <v>67.87%</v>
      </c>
      <c r="G17" s="6"/>
      <c r="H17" s="4" t="str">
        <f>Data!F18</f>
        <v>$13,135.78</v>
      </c>
      <c r="I17" s="4" t="str">
        <f>Data!G18</f>
        <v>34.13%</v>
      </c>
      <c r="J17" s="6"/>
      <c r="K17" s="4" t="str">
        <f>Data!H18</f>
        <v>$2,402.00</v>
      </c>
      <c r="L17" s="4" t="str">
        <f>Data!I18</f>
        <v>71.40%</v>
      </c>
      <c r="M17" s="6"/>
      <c r="N17" s="4" t="str">
        <f>Data!J18</f>
        <v>$38,977.03</v>
      </c>
      <c r="O17" s="4" t="str">
        <f>Data!K18</f>
        <v>80.93%</v>
      </c>
      <c r="P17" s="6"/>
      <c r="Q17" s="4" t="str">
        <f>Data!L18</f>
        <v>$37,159.09</v>
      </c>
      <c r="R17" s="4" t="str">
        <f>Data!M18</f>
        <v>48.28%</v>
      </c>
      <c r="S17" s="6"/>
      <c r="T17" s="4" t="str">
        <f>Data!N18</f>
        <v>$10,537.66</v>
      </c>
      <c r="U17" s="4" t="str">
        <f>Data!O18</f>
        <v>53.44%</v>
      </c>
      <c r="V17" s="6"/>
      <c r="W17" s="4" t="str">
        <f>Data!P18</f>
        <v>$18,519.00</v>
      </c>
      <c r="X17" s="4" t="str">
        <f>Data!Q18</f>
        <v>44.64%</v>
      </c>
      <c r="Y17" s="6"/>
      <c r="Z17" s="4" t="str">
        <f>Data!R18</f>
        <v>$24,236.00</v>
      </c>
      <c r="AA17" s="4" t="str">
        <f>Data!S18</f>
        <v>66.26%</v>
      </c>
      <c r="AB17" s="8"/>
      <c r="AC17" s="4" t="str">
        <f>Data!T18</f>
        <v>$26,098.87</v>
      </c>
      <c r="AD17" s="4" t="str">
        <f>Data!U18</f>
        <v>67.79%</v>
      </c>
      <c r="AE17" s="9"/>
      <c r="AF17" s="4" t="str">
        <f>Data!V18</f>
        <v>$30,154.28</v>
      </c>
      <c r="AG17" s="4" t="str">
        <f>Data!W18</f>
        <v>47.86%</v>
      </c>
      <c r="AH17" s="9"/>
      <c r="AI17" s="4" t="str">
        <f>Data!X18</f>
        <v>$2,130.35</v>
      </c>
      <c r="AJ17" s="4" t="str">
        <f>Data!Y18</f>
        <v>18.13%</v>
      </c>
      <c r="AK17" s="9"/>
      <c r="AL17" s="4">
        <f>Data!Z18</f>
        <v>0</v>
      </c>
      <c r="AM17" s="4">
        <f>Data!AA18</f>
        <v>0</v>
      </c>
      <c r="AN17" s="9"/>
      <c r="AO17" s="4" t="str">
        <f>Data!AB18</f>
        <v>$-5,055.33</v>
      </c>
      <c r="AP17" s="4" t="str">
        <f>Data!AC18</f>
        <v>-109.40%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$328,255.63</v>
      </c>
      <c r="C18" s="4" t="str">
        <f>Data!C19</f>
        <v>34.83%</v>
      </c>
      <c r="D18" s="6"/>
      <c r="E18" s="4" t="str">
        <f>Data!D19</f>
        <v>$348,226.00</v>
      </c>
      <c r="F18" s="4" t="str">
        <f>Data!E19</f>
        <v>54.64%</v>
      </c>
      <c r="G18" s="6"/>
      <c r="H18" s="4" t="str">
        <f>Data!F19</f>
        <v>$192,931.90</v>
      </c>
      <c r="I18" s="4" t="str">
        <f>Data!G19</f>
        <v>56.12%</v>
      </c>
      <c r="J18" s="6"/>
      <c r="K18" s="4" t="str">
        <f>Data!H19</f>
        <v>$253,754.00</v>
      </c>
      <c r="L18" s="4" t="str">
        <f>Data!I19</f>
        <v>48.45%</v>
      </c>
      <c r="M18" s="6"/>
      <c r="N18" s="4" t="str">
        <f>Data!J19</f>
        <v>$170,332.16</v>
      </c>
      <c r="O18" s="4" t="str">
        <f>Data!K19</f>
        <v>58.70%</v>
      </c>
      <c r="P18" s="6"/>
      <c r="Q18" s="4" t="str">
        <f>Data!L19</f>
        <v>$346,955.49</v>
      </c>
      <c r="R18" s="4" t="str">
        <f>Data!M19</f>
        <v>62.39%</v>
      </c>
      <c r="S18" s="6"/>
      <c r="T18" s="4" t="str">
        <f>Data!N19</f>
        <v>$56,774.33</v>
      </c>
      <c r="U18" s="4" t="str">
        <f>Data!O19</f>
        <v>53.88%</v>
      </c>
      <c r="V18" s="6"/>
      <c r="W18" s="4" t="str">
        <f>Data!P19</f>
        <v>$201,124.00</v>
      </c>
      <c r="X18" s="4" t="str">
        <f>Data!Q19</f>
        <v>57.85%</v>
      </c>
      <c r="Y18" s="6"/>
      <c r="Z18" s="4" t="str">
        <f>Data!R19</f>
        <v>$289,537.00</v>
      </c>
      <c r="AA18" s="4" t="str">
        <f>Data!S19</f>
        <v>63.54%</v>
      </c>
      <c r="AB18" s="6"/>
      <c r="AC18" s="4" t="str">
        <f>Data!T19</f>
        <v>$278,085.74</v>
      </c>
      <c r="AD18" s="4" t="str">
        <f>Data!U19</f>
        <v>56.72%</v>
      </c>
      <c r="AE18" s="9"/>
      <c r="AF18" s="4" t="str">
        <f>Data!V19</f>
        <v>$423,921.38</v>
      </c>
      <c r="AG18" s="4" t="str">
        <f>Data!W19</f>
        <v>57.61%</v>
      </c>
      <c r="AH18" s="9"/>
      <c r="AI18" s="4" t="str">
        <f>Data!X19</f>
        <v>$104,665.75</v>
      </c>
      <c r="AJ18" s="4" t="str">
        <f>Data!Y19</f>
        <v>55.78%</v>
      </c>
      <c r="AK18" s="9"/>
      <c r="AL18" s="4" t="str">
        <f>Data!Z19</f>
        <v>$1,017,136.00</v>
      </c>
      <c r="AM18" s="4" t="str">
        <f>Data!AA19</f>
        <v>68.58%</v>
      </c>
      <c r="AN18" s="9"/>
      <c r="AO18" s="4" t="str">
        <f>Data!AB19</f>
        <v>$378,852.00</v>
      </c>
      <c r="AP18" s="4" t="str">
        <f>Data!AC19</f>
        <v>50.64%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$166,713.79</v>
      </c>
      <c r="C20" s="4" t="str">
        <f>Data!C22</f>
        <v>50.78%</v>
      </c>
      <c r="D20" s="6"/>
      <c r="E20" s="4" t="str">
        <f>Data!D22</f>
        <v>$157,988.00</v>
      </c>
      <c r="F20" s="4" t="str">
        <f>Data!E22</f>
        <v>45.36%</v>
      </c>
      <c r="G20" s="6"/>
      <c r="H20" s="4" t="str">
        <f>Data!F22</f>
        <v>$86,141.14</v>
      </c>
      <c r="I20" s="4" t="str">
        <f>Data!G22</f>
        <v>44.64%</v>
      </c>
      <c r="J20" s="6"/>
      <c r="K20" s="4" t="str">
        <f>Data!H22</f>
        <v>$49,435.00</v>
      </c>
      <c r="L20" s="4" t="str">
        <f>Data!I22</f>
        <v>19.48%</v>
      </c>
      <c r="M20" s="6"/>
      <c r="N20" s="4" t="str">
        <f>Data!J22</f>
        <v>$77,614.64</v>
      </c>
      <c r="O20" s="4" t="str">
        <f>Data!K22</f>
        <v>45.56%</v>
      </c>
      <c r="P20" s="6"/>
      <c r="Q20" s="4" t="str">
        <f>Data!L22</f>
        <v>$132,302.95</v>
      </c>
      <c r="R20" s="4" t="str">
        <f>Data!M22</f>
        <v>38.13%</v>
      </c>
      <c r="S20" s="6"/>
      <c r="T20" s="4" t="str">
        <f>Data!N22</f>
        <v>$30,190.33</v>
      </c>
      <c r="U20" s="4" t="str">
        <f>Data!O22</f>
        <v>53.17%</v>
      </c>
      <c r="V20" s="6"/>
      <c r="W20" s="4" t="str">
        <f>Data!P22</f>
        <v>$117,289.00</v>
      </c>
      <c r="X20" s="4" t="str">
        <f>Data!Q22</f>
        <v>58.31%</v>
      </c>
      <c r="Y20" s="6"/>
      <c r="Z20" s="4" t="str">
        <f>Data!R22</f>
        <v>$145,462.00</v>
      </c>
      <c r="AA20" s="4" t="str">
        <f>Data!S22</f>
        <v>50.23%</v>
      </c>
      <c r="AB20" s="6"/>
      <c r="AC20" s="4" t="str">
        <f>Data!T22</f>
        <v>$128,211.96</v>
      </c>
      <c r="AD20" s="4" t="str">
        <f>Data!U22</f>
        <v>46.10%</v>
      </c>
      <c r="AE20" s="9"/>
      <c r="AF20" s="4" t="str">
        <f>Data!V22</f>
        <v>$217,459.18</v>
      </c>
      <c r="AG20" s="4" t="str">
        <f>Data!W22</f>
        <v>51.29%</v>
      </c>
      <c r="AH20" s="9"/>
      <c r="AI20" s="4" t="str">
        <f>Data!X22</f>
        <v>$49,278.28</v>
      </c>
      <c r="AJ20" s="4" t="str">
        <f>Data!Y22</f>
        <v>47.08%</v>
      </c>
      <c r="AK20" s="9"/>
      <c r="AL20" s="4" t="str">
        <f>Data!Z22</f>
        <v>$473,893.00</v>
      </c>
      <c r="AM20" s="4" t="str">
        <f>Data!AA22</f>
        <v>46.59%</v>
      </c>
      <c r="AN20" s="9"/>
      <c r="AO20" s="4" t="str">
        <f>Data!AB22</f>
        <v>$227,819.66</v>
      </c>
      <c r="AP20" s="4" t="str">
        <f>Data!AC22</f>
        <v>60.13%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$96,477.25</v>
      </c>
      <c r="C22" s="4" t="str">
        <f>Data!C25</f>
        <v>10.23%</v>
      </c>
      <c r="D22" s="6"/>
      <c r="E22" s="4" t="str">
        <f>Data!D25</f>
        <v>$118,932.00</v>
      </c>
      <c r="F22" s="4" t="str">
        <f>Data!E25</f>
        <v>18.66%</v>
      </c>
      <c r="G22" s="6"/>
      <c r="H22" s="4" t="str">
        <f>Data!F25</f>
        <v>$67,886.89</v>
      </c>
      <c r="I22" s="4" t="str">
        <f>Data!G25</f>
        <v>19.74%</v>
      </c>
      <c r="J22" s="6"/>
      <c r="K22" s="4" t="str">
        <f>Data!H25</f>
        <v>$41,164.00</v>
      </c>
      <c r="L22" s="4" t="str">
        <f>Data!I25</f>
        <v>7.86%</v>
      </c>
      <c r="M22" s="6"/>
      <c r="N22" s="4" t="str">
        <f>Data!J25</f>
        <v>$58,025.46</v>
      </c>
      <c r="O22" s="4" t="str">
        <f>Data!K25</f>
        <v>19.99%</v>
      </c>
      <c r="P22" s="6"/>
      <c r="Q22" s="4" t="str">
        <f>Data!L25</f>
        <v>$110,551.38</v>
      </c>
      <c r="R22" s="4" t="str">
        <f>Data!M25</f>
        <v>19.88%</v>
      </c>
      <c r="S22" s="6"/>
      <c r="T22" s="4" t="str">
        <f>Data!N25</f>
        <v>$18,476.33</v>
      </c>
      <c r="U22" s="4" t="str">
        <f>Data!O25</f>
        <v>17.53%</v>
      </c>
      <c r="V22" s="6"/>
      <c r="W22" s="4" t="str">
        <f>Data!P25</f>
        <v>$62,541.00</v>
      </c>
      <c r="X22" s="4" t="str">
        <f>Data!Q25</f>
        <v>17.99%</v>
      </c>
      <c r="Y22" s="6"/>
      <c r="Z22" s="4" t="str">
        <f>Data!R25</f>
        <v>$88,131.00</v>
      </c>
      <c r="AA22" s="4" t="str">
        <f>Data!S25</f>
        <v>19.34%</v>
      </c>
      <c r="AB22" s="6"/>
      <c r="AC22" s="4" t="str">
        <f>Data!T25</f>
        <v>$73,131.45</v>
      </c>
      <c r="AD22" s="4" t="str">
        <f>Data!U25</f>
        <v>14.91%</v>
      </c>
      <c r="AE22" s="9"/>
      <c r="AF22" s="4" t="str">
        <f>Data!V25</f>
        <v>$146,414.38</v>
      </c>
      <c r="AG22" s="4" t="str">
        <f>Data!W25</f>
        <v>19.89%</v>
      </c>
      <c r="AH22" s="9"/>
      <c r="AI22" s="4" t="str">
        <f>Data!X25</f>
        <v>$27,409.49</v>
      </c>
      <c r="AJ22" s="4" t="str">
        <f>Data!Y25</f>
        <v>14.60%</v>
      </c>
      <c r="AK22" s="9"/>
      <c r="AL22" s="4" t="str">
        <f>Data!Z25</f>
        <v>$310,813.00</v>
      </c>
      <c r="AM22" s="4" t="str">
        <f>Data!AA25</f>
        <v>20.95%</v>
      </c>
      <c r="AN22" s="9"/>
      <c r="AO22" s="4" t="str">
        <f>Data!AB25</f>
        <v>$122,258.84</v>
      </c>
      <c r="AP22" s="4" t="str">
        <f>Data!AC25</f>
        <v>16.34%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$65,064.58</v>
      </c>
      <c r="C24" s="4" t="str">
        <f>Data!C28</f>
        <v>6.90%</v>
      </c>
      <c r="D24" s="6"/>
      <c r="E24" s="4" t="str">
        <f>Data!D28</f>
        <v>$71,306.00</v>
      </c>
      <c r="F24" s="4" t="str">
        <f>Data!E28</f>
        <v>11.18%</v>
      </c>
      <c r="G24" s="6"/>
      <c r="H24" s="4" t="str">
        <f>Data!F28</f>
        <v>$38,903.86</v>
      </c>
      <c r="I24" s="4" t="str">
        <f>Data!G28</f>
        <v>11.31%</v>
      </c>
      <c r="J24" s="6"/>
      <c r="K24" s="4" t="str">
        <f>Data!H28</f>
        <v>$163,155.00</v>
      </c>
      <c r="L24" s="4" t="str">
        <f>Data!I28</f>
        <v>31.15%</v>
      </c>
      <c r="M24" s="6"/>
      <c r="N24" s="4" t="str">
        <f>Data!J28</f>
        <v>$34,692.05</v>
      </c>
      <c r="O24" s="4" t="str">
        <f>Data!K28</f>
        <v>11.95%</v>
      </c>
      <c r="P24" s="6"/>
      <c r="Q24" s="4" t="str">
        <f>Data!L28</f>
        <v>$104,101.16</v>
      </c>
      <c r="R24" s="4" t="str">
        <f>Data!M28</f>
        <v>18.72%</v>
      </c>
      <c r="S24" s="6"/>
      <c r="T24" s="4" t="str">
        <f>Data!N28</f>
        <v>$8,107.66</v>
      </c>
      <c r="U24" s="4" t="str">
        <f>Data!O28</f>
        <v>7.69%</v>
      </c>
      <c r="V24" s="6"/>
      <c r="W24" s="4" t="str">
        <f>Data!P28</f>
        <v>$21,294.00</v>
      </c>
      <c r="X24" s="4" t="str">
        <f>Data!Q28</f>
        <v>6.12%</v>
      </c>
      <c r="Y24" s="6"/>
      <c r="Z24" s="4" t="str">
        <f>Data!R28</f>
        <v>$55,944.00</v>
      </c>
      <c r="AA24" s="4" t="str">
        <f>Data!S28</f>
        <v>12.27%</v>
      </c>
      <c r="AB24" s="6"/>
      <c r="AC24" s="4" t="str">
        <f>Data!T28</f>
        <v>$76,742.32</v>
      </c>
      <c r="AD24" s="4" t="str">
        <f>Data!U28</f>
        <v>15.65%</v>
      </c>
      <c r="AE24" s="9"/>
      <c r="AF24" s="4" t="str">
        <f>Data!V28</f>
        <v>$60,047.82</v>
      </c>
      <c r="AG24" s="4" t="str">
        <f>Data!W28</f>
        <v>8.16%</v>
      </c>
      <c r="AH24" s="9"/>
      <c r="AI24" s="4" t="str">
        <f>Data!X28</f>
        <v>$27,977.98</v>
      </c>
      <c r="AJ24" s="4" t="str">
        <f>Data!Y28</f>
        <v>14.91%</v>
      </c>
      <c r="AK24" s="9"/>
      <c r="AL24" s="4" t="str">
        <f>Data!Z28</f>
        <v>$232,430.00</v>
      </c>
      <c r="AM24" s="4" t="str">
        <f>Data!AA28</f>
        <v>15.67%</v>
      </c>
      <c r="AN24" s="9"/>
      <c r="AO24" s="4" t="str">
        <f>Data!AB28</f>
        <v>$28,773.49</v>
      </c>
      <c r="AP24" s="4" t="str">
        <f>Data!AC28</f>
        <v>3.84%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1438</v>
      </c>
      <c r="C25" s="14"/>
      <c r="D25" s="8"/>
      <c r="E25" s="14">
        <f>Data!D29</f>
        <v>2229</v>
      </c>
      <c r="F25" s="14"/>
      <c r="G25" s="8"/>
      <c r="H25" s="14">
        <f>Data!F29</f>
        <v>1081</v>
      </c>
      <c r="I25" s="14"/>
      <c r="J25" s="8"/>
      <c r="K25" s="14">
        <f>Data!H29</f>
        <v>75</v>
      </c>
      <c r="L25" s="14"/>
      <c r="M25" s="8"/>
      <c r="N25" s="14">
        <f>Data!J29</f>
        <v>1315</v>
      </c>
      <c r="O25" s="14"/>
      <c r="P25" s="8"/>
      <c r="Q25" s="14">
        <f>Data!L29</f>
        <v>2208</v>
      </c>
      <c r="R25" s="14"/>
      <c r="S25" s="8"/>
      <c r="T25" s="14">
        <f>Data!N29</f>
        <v>600</v>
      </c>
      <c r="U25" s="14"/>
      <c r="V25" s="8"/>
      <c r="W25" s="14">
        <f>Data!P29</f>
        <v>591</v>
      </c>
      <c r="X25" s="14"/>
      <c r="Y25" s="8"/>
      <c r="Z25" s="14">
        <f>Data!R29</f>
        <v>1343</v>
      </c>
      <c r="AA25" s="14"/>
      <c r="AB25" s="8"/>
      <c r="AC25" s="14">
        <f>Data!T29</f>
        <v>1327</v>
      </c>
      <c r="AD25" s="14"/>
      <c r="AE25" s="9"/>
      <c r="AF25" s="14">
        <f>Data!V29</f>
        <v>1835</v>
      </c>
      <c r="AG25" s="14"/>
      <c r="AH25" s="9"/>
      <c r="AI25" s="14">
        <f>Data!X29</f>
        <v>553</v>
      </c>
      <c r="AJ25" s="14"/>
      <c r="AK25" s="9"/>
      <c r="AL25" s="14">
        <f>Data!Z29</f>
        <v>6534</v>
      </c>
      <c r="AM25" s="14"/>
      <c r="AN25" s="9"/>
      <c r="AO25" s="14">
        <f>Data!AB29</f>
        <v>1804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C29"/>
  <sheetViews>
    <sheetView topLeftCell="K16" workbookViewId="0">
      <selection activeCell="Z29" sqref="Z29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6.42578125" bestFit="1" customWidth="1"/>
    <col min="28" max="28" width="14" bestFit="1" customWidth="1"/>
  </cols>
  <sheetData>
    <row r="1" spans="1:29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9" x14ac:dyDescent="0.25">
      <c r="A2" s="12" t="s">
        <v>14</v>
      </c>
    </row>
    <row r="3" spans="1:29" x14ac:dyDescent="0.25">
      <c r="A3" s="12" t="s">
        <v>386</v>
      </c>
    </row>
    <row r="4" spans="1:29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</row>
    <row r="5" spans="1:29" x14ac:dyDescent="0.25">
      <c r="A5" t="s">
        <v>2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</row>
    <row r="6" spans="1:29" x14ac:dyDescent="0.25">
      <c r="A6" t="s">
        <v>3</v>
      </c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70</v>
      </c>
      <c r="P6" t="s">
        <v>71</v>
      </c>
      <c r="Q6" t="s">
        <v>72</v>
      </c>
      <c r="R6" t="s">
        <v>73</v>
      </c>
      <c r="S6" t="s">
        <v>74</v>
      </c>
      <c r="T6" t="s">
        <v>75</v>
      </c>
      <c r="U6" t="s">
        <v>76</v>
      </c>
      <c r="V6" t="s">
        <v>77</v>
      </c>
      <c r="W6" t="s">
        <v>78</v>
      </c>
      <c r="X6" t="s">
        <v>79</v>
      </c>
      <c r="Y6" t="s">
        <v>80</v>
      </c>
      <c r="AB6" t="s">
        <v>81</v>
      </c>
      <c r="AC6" t="s">
        <v>82</v>
      </c>
    </row>
    <row r="7" spans="1:29" x14ac:dyDescent="0.25">
      <c r="A7" t="s">
        <v>4</v>
      </c>
      <c r="B7" t="s">
        <v>83</v>
      </c>
      <c r="C7" t="s">
        <v>84</v>
      </c>
      <c r="D7" t="s">
        <v>85</v>
      </c>
      <c r="E7" t="s">
        <v>86</v>
      </c>
      <c r="F7" t="s">
        <v>87</v>
      </c>
      <c r="G7" t="s">
        <v>88</v>
      </c>
      <c r="J7" t="s">
        <v>89</v>
      </c>
      <c r="K7" t="s">
        <v>90</v>
      </c>
      <c r="L7" t="s">
        <v>91</v>
      </c>
      <c r="M7" t="s">
        <v>92</v>
      </c>
      <c r="N7" t="s">
        <v>93</v>
      </c>
      <c r="O7" t="s">
        <v>94</v>
      </c>
      <c r="P7" t="s">
        <v>95</v>
      </c>
      <c r="Q7" t="s">
        <v>96</v>
      </c>
      <c r="R7" t="s">
        <v>97</v>
      </c>
      <c r="S7" t="s">
        <v>98</v>
      </c>
      <c r="T7" t="s">
        <v>99</v>
      </c>
      <c r="U7" t="s">
        <v>100</v>
      </c>
      <c r="V7" t="s">
        <v>101</v>
      </c>
      <c r="W7" t="s">
        <v>102</v>
      </c>
      <c r="X7" t="s">
        <v>103</v>
      </c>
      <c r="Y7" t="s">
        <v>104</v>
      </c>
      <c r="Z7" t="s">
        <v>105</v>
      </c>
      <c r="AA7" t="s">
        <v>106</v>
      </c>
      <c r="AB7" t="s">
        <v>107</v>
      </c>
      <c r="AC7" t="s">
        <v>108</v>
      </c>
    </row>
    <row r="8" spans="1:29" x14ac:dyDescent="0.25">
      <c r="A8" t="s">
        <v>5</v>
      </c>
      <c r="B8" t="s">
        <v>109</v>
      </c>
      <c r="C8" t="s">
        <v>110</v>
      </c>
      <c r="D8" t="s">
        <v>111</v>
      </c>
      <c r="E8" t="s">
        <v>112</v>
      </c>
      <c r="F8" t="s">
        <v>113</v>
      </c>
      <c r="G8" t="s">
        <v>114</v>
      </c>
      <c r="J8" t="s">
        <v>115</v>
      </c>
      <c r="K8" t="s">
        <v>116</v>
      </c>
      <c r="L8" t="s">
        <v>117</v>
      </c>
      <c r="M8" t="s">
        <v>118</v>
      </c>
      <c r="N8" t="s">
        <v>119</v>
      </c>
      <c r="O8" t="s">
        <v>120</v>
      </c>
      <c r="P8" t="s">
        <v>121</v>
      </c>
      <c r="Q8" t="s">
        <v>122</v>
      </c>
      <c r="R8" t="s">
        <v>123</v>
      </c>
      <c r="S8" t="s">
        <v>124</v>
      </c>
      <c r="T8" t="s">
        <v>125</v>
      </c>
      <c r="U8" t="s">
        <v>126</v>
      </c>
      <c r="V8" t="s">
        <v>127</v>
      </c>
      <c r="W8" t="s">
        <v>128</v>
      </c>
      <c r="X8" t="s">
        <v>129</v>
      </c>
      <c r="Y8" t="s">
        <v>130</v>
      </c>
      <c r="Z8" t="s">
        <v>131</v>
      </c>
      <c r="AA8" t="s">
        <v>132</v>
      </c>
      <c r="AB8" t="s">
        <v>133</v>
      </c>
      <c r="AC8" t="s">
        <v>134</v>
      </c>
    </row>
    <row r="9" spans="1:29" x14ac:dyDescent="0.25">
      <c r="A9" t="s">
        <v>6</v>
      </c>
      <c r="B9" t="s">
        <v>135</v>
      </c>
      <c r="C9" t="s">
        <v>136</v>
      </c>
      <c r="D9" t="s">
        <v>137</v>
      </c>
      <c r="E9" t="s">
        <v>138</v>
      </c>
      <c r="F9" t="s">
        <v>139</v>
      </c>
      <c r="G9" t="s">
        <v>140</v>
      </c>
      <c r="H9" t="s">
        <v>141</v>
      </c>
      <c r="I9" t="s">
        <v>142</v>
      </c>
      <c r="J9" t="s">
        <v>143</v>
      </c>
      <c r="K9" t="s">
        <v>144</v>
      </c>
      <c r="L9" t="s">
        <v>145</v>
      </c>
      <c r="M9" t="s">
        <v>146</v>
      </c>
      <c r="N9" t="s">
        <v>147</v>
      </c>
      <c r="O9" t="s">
        <v>148</v>
      </c>
      <c r="P9" t="s">
        <v>149</v>
      </c>
      <c r="Q9" t="s">
        <v>150</v>
      </c>
      <c r="R9" t="s">
        <v>151</v>
      </c>
      <c r="S9" t="s">
        <v>152</v>
      </c>
      <c r="T9" t="s">
        <v>153</v>
      </c>
      <c r="U9" t="s">
        <v>154</v>
      </c>
      <c r="V9" t="s">
        <v>155</v>
      </c>
      <c r="W9" t="s">
        <v>156</v>
      </c>
      <c r="X9" t="s">
        <v>157</v>
      </c>
      <c r="Y9" t="s">
        <v>158</v>
      </c>
      <c r="AB9" t="s">
        <v>159</v>
      </c>
      <c r="AC9" t="s">
        <v>160</v>
      </c>
    </row>
    <row r="10" spans="1:29" x14ac:dyDescent="0.25">
      <c r="A10" t="s">
        <v>7</v>
      </c>
      <c r="B10" t="s">
        <v>161</v>
      </c>
      <c r="C10" t="s">
        <v>162</v>
      </c>
      <c r="D10" t="s">
        <v>163</v>
      </c>
      <c r="E10" t="s">
        <v>162</v>
      </c>
      <c r="F10" t="s">
        <v>164</v>
      </c>
      <c r="G10" t="s">
        <v>162</v>
      </c>
      <c r="H10" t="s">
        <v>165</v>
      </c>
      <c r="I10" t="s">
        <v>162</v>
      </c>
      <c r="J10" t="s">
        <v>166</v>
      </c>
      <c r="K10" t="s">
        <v>162</v>
      </c>
      <c r="L10" t="s">
        <v>167</v>
      </c>
      <c r="M10" t="s">
        <v>162</v>
      </c>
      <c r="N10" t="s">
        <v>168</v>
      </c>
      <c r="O10" t="s">
        <v>162</v>
      </c>
      <c r="P10" t="s">
        <v>169</v>
      </c>
      <c r="Q10" t="s">
        <v>162</v>
      </c>
      <c r="R10" t="s">
        <v>170</v>
      </c>
      <c r="S10" t="s">
        <v>162</v>
      </c>
      <c r="T10" t="s">
        <v>171</v>
      </c>
      <c r="U10" t="s">
        <v>162</v>
      </c>
      <c r="V10" t="s">
        <v>172</v>
      </c>
      <c r="W10" t="s">
        <v>162</v>
      </c>
      <c r="X10" t="s">
        <v>173</v>
      </c>
      <c r="Y10" t="s">
        <v>162</v>
      </c>
      <c r="Z10" t="s">
        <v>174</v>
      </c>
      <c r="AA10" t="s">
        <v>162</v>
      </c>
      <c r="AB10" t="s">
        <v>175</v>
      </c>
      <c r="AC10" t="s">
        <v>162</v>
      </c>
    </row>
    <row r="13" spans="1:29" x14ac:dyDescent="0.25">
      <c r="A13" t="s">
        <v>8</v>
      </c>
    </row>
    <row r="14" spans="1:29" x14ac:dyDescent="0.25">
      <c r="A14" t="s">
        <v>2</v>
      </c>
      <c r="B14" t="s">
        <v>176</v>
      </c>
      <c r="C14" t="s">
        <v>177</v>
      </c>
      <c r="D14" t="s">
        <v>178</v>
      </c>
      <c r="E14" t="s">
        <v>179</v>
      </c>
      <c r="F14" t="s">
        <v>180</v>
      </c>
      <c r="G14" t="s">
        <v>181</v>
      </c>
      <c r="H14" t="s">
        <v>182</v>
      </c>
      <c r="I14" t="s">
        <v>183</v>
      </c>
      <c r="J14" t="s">
        <v>184</v>
      </c>
      <c r="K14" t="s">
        <v>185</v>
      </c>
      <c r="L14" t="s">
        <v>186</v>
      </c>
      <c r="M14" t="s">
        <v>187</v>
      </c>
      <c r="N14" t="s">
        <v>188</v>
      </c>
      <c r="O14" t="s">
        <v>189</v>
      </c>
      <c r="P14" t="s">
        <v>190</v>
      </c>
      <c r="Q14" t="s">
        <v>191</v>
      </c>
      <c r="R14" t="s">
        <v>192</v>
      </c>
      <c r="S14" t="s">
        <v>193</v>
      </c>
      <c r="T14" t="s">
        <v>194</v>
      </c>
      <c r="U14" t="s">
        <v>195</v>
      </c>
      <c r="V14" t="s">
        <v>196</v>
      </c>
      <c r="W14" t="s">
        <v>197</v>
      </c>
      <c r="X14" t="s">
        <v>198</v>
      </c>
      <c r="Y14" t="s">
        <v>199</v>
      </c>
      <c r="Z14" t="s">
        <v>200</v>
      </c>
      <c r="AA14" t="s">
        <v>201</v>
      </c>
      <c r="AB14" t="s">
        <v>202</v>
      </c>
      <c r="AC14" t="s">
        <v>203</v>
      </c>
    </row>
    <row r="15" spans="1:29" x14ac:dyDescent="0.25">
      <c r="A15" t="s">
        <v>3</v>
      </c>
      <c r="B15" t="s">
        <v>57</v>
      </c>
      <c r="C15" t="s">
        <v>204</v>
      </c>
      <c r="D15" t="s">
        <v>59</v>
      </c>
      <c r="E15" t="s">
        <v>204</v>
      </c>
      <c r="F15" t="s">
        <v>61</v>
      </c>
      <c r="G15" t="s">
        <v>204</v>
      </c>
      <c r="H15" t="s">
        <v>63</v>
      </c>
      <c r="I15" t="s">
        <v>204</v>
      </c>
      <c r="J15" t="s">
        <v>65</v>
      </c>
      <c r="K15" t="s">
        <v>204</v>
      </c>
      <c r="L15" t="s">
        <v>67</v>
      </c>
      <c r="M15" t="s">
        <v>204</v>
      </c>
      <c r="N15" t="s">
        <v>69</v>
      </c>
      <c r="O15" t="s">
        <v>204</v>
      </c>
      <c r="P15" t="s">
        <v>71</v>
      </c>
      <c r="Q15" t="s">
        <v>204</v>
      </c>
      <c r="R15" t="s">
        <v>73</v>
      </c>
      <c r="S15" t="s">
        <v>204</v>
      </c>
      <c r="T15" t="s">
        <v>75</v>
      </c>
      <c r="U15" t="s">
        <v>204</v>
      </c>
      <c r="V15" t="s">
        <v>77</v>
      </c>
      <c r="W15" t="s">
        <v>204</v>
      </c>
      <c r="X15" t="s">
        <v>79</v>
      </c>
      <c r="Y15" t="s">
        <v>204</v>
      </c>
      <c r="AB15" t="s">
        <v>81</v>
      </c>
      <c r="AC15" t="s">
        <v>204</v>
      </c>
    </row>
    <row r="16" spans="1:29" x14ac:dyDescent="0.25">
      <c r="A16" t="s">
        <v>4</v>
      </c>
      <c r="B16" t="s">
        <v>83</v>
      </c>
      <c r="C16" t="s">
        <v>204</v>
      </c>
      <c r="D16" t="s">
        <v>85</v>
      </c>
      <c r="E16" t="s">
        <v>204</v>
      </c>
      <c r="F16" t="s">
        <v>205</v>
      </c>
      <c r="G16" t="s">
        <v>206</v>
      </c>
      <c r="J16" t="s">
        <v>207</v>
      </c>
      <c r="K16" t="s">
        <v>208</v>
      </c>
      <c r="L16" t="s">
        <v>209</v>
      </c>
      <c r="M16" t="s">
        <v>210</v>
      </c>
      <c r="N16" t="s">
        <v>211</v>
      </c>
      <c r="O16" t="s">
        <v>212</v>
      </c>
      <c r="P16" t="s">
        <v>213</v>
      </c>
      <c r="Q16" t="s">
        <v>214</v>
      </c>
      <c r="R16" t="s">
        <v>215</v>
      </c>
      <c r="S16" t="s">
        <v>216</v>
      </c>
      <c r="T16" t="s">
        <v>217</v>
      </c>
      <c r="U16" t="s">
        <v>218</v>
      </c>
      <c r="V16" t="s">
        <v>219</v>
      </c>
      <c r="W16" t="s">
        <v>220</v>
      </c>
      <c r="X16" t="s">
        <v>221</v>
      </c>
      <c r="Y16" t="s">
        <v>222</v>
      </c>
      <c r="Z16" t="s">
        <v>105</v>
      </c>
      <c r="AA16" t="s">
        <v>204</v>
      </c>
      <c r="AB16" t="s">
        <v>223</v>
      </c>
      <c r="AC16" t="s">
        <v>224</v>
      </c>
    </row>
    <row r="17" spans="1:29" x14ac:dyDescent="0.25">
      <c r="A17" t="s">
        <v>5</v>
      </c>
      <c r="B17" t="s">
        <v>225</v>
      </c>
      <c r="C17" t="s">
        <v>226</v>
      </c>
      <c r="D17" t="s">
        <v>227</v>
      </c>
      <c r="E17" t="s">
        <v>228</v>
      </c>
      <c r="F17" t="s">
        <v>229</v>
      </c>
      <c r="G17" t="s">
        <v>230</v>
      </c>
      <c r="J17" t="s">
        <v>231</v>
      </c>
      <c r="K17" t="s">
        <v>232</v>
      </c>
      <c r="L17" t="s">
        <v>233</v>
      </c>
      <c r="M17" t="s">
        <v>234</v>
      </c>
      <c r="N17" t="s">
        <v>235</v>
      </c>
      <c r="O17" t="s">
        <v>236</v>
      </c>
      <c r="P17" t="s">
        <v>237</v>
      </c>
      <c r="Q17" t="s">
        <v>238</v>
      </c>
      <c r="R17" t="s">
        <v>239</v>
      </c>
      <c r="S17" t="s">
        <v>240</v>
      </c>
      <c r="T17" t="s">
        <v>241</v>
      </c>
      <c r="U17" t="s">
        <v>242</v>
      </c>
      <c r="V17" t="s">
        <v>243</v>
      </c>
      <c r="W17" t="s">
        <v>244</v>
      </c>
      <c r="X17" t="s">
        <v>245</v>
      </c>
      <c r="Y17" t="s">
        <v>246</v>
      </c>
      <c r="Z17" t="s">
        <v>247</v>
      </c>
      <c r="AA17" t="s">
        <v>248</v>
      </c>
      <c r="AB17" t="s">
        <v>249</v>
      </c>
      <c r="AC17" t="s">
        <v>250</v>
      </c>
    </row>
    <row r="18" spans="1:29" x14ac:dyDescent="0.25">
      <c r="A18" t="s">
        <v>6</v>
      </c>
      <c r="B18" t="s">
        <v>251</v>
      </c>
      <c r="C18" t="s">
        <v>252</v>
      </c>
      <c r="D18" t="s">
        <v>253</v>
      </c>
      <c r="E18" t="s">
        <v>254</v>
      </c>
      <c r="F18" t="s">
        <v>255</v>
      </c>
      <c r="G18" t="s">
        <v>256</v>
      </c>
      <c r="H18" t="s">
        <v>257</v>
      </c>
      <c r="I18" t="s">
        <v>258</v>
      </c>
      <c r="J18" t="s">
        <v>259</v>
      </c>
      <c r="K18" t="s">
        <v>260</v>
      </c>
      <c r="L18" t="s">
        <v>261</v>
      </c>
      <c r="M18" t="s">
        <v>262</v>
      </c>
      <c r="N18" t="s">
        <v>263</v>
      </c>
      <c r="O18" t="s">
        <v>264</v>
      </c>
      <c r="P18" t="s">
        <v>265</v>
      </c>
      <c r="Q18" t="s">
        <v>266</v>
      </c>
      <c r="R18" t="s">
        <v>267</v>
      </c>
      <c r="S18" t="s">
        <v>268</v>
      </c>
      <c r="T18" t="s">
        <v>269</v>
      </c>
      <c r="U18" t="s">
        <v>270</v>
      </c>
      <c r="V18" t="s">
        <v>271</v>
      </c>
      <c r="W18" t="s">
        <v>272</v>
      </c>
      <c r="X18" t="s">
        <v>273</v>
      </c>
      <c r="Y18" t="s">
        <v>274</v>
      </c>
      <c r="AB18" t="s">
        <v>275</v>
      </c>
      <c r="AC18" t="s">
        <v>276</v>
      </c>
    </row>
    <row r="19" spans="1:29" x14ac:dyDescent="0.25">
      <c r="A19" t="s">
        <v>9</v>
      </c>
      <c r="B19" t="s">
        <v>277</v>
      </c>
      <c r="C19" t="s">
        <v>278</v>
      </c>
      <c r="D19" t="s">
        <v>279</v>
      </c>
      <c r="E19" t="s">
        <v>280</v>
      </c>
      <c r="F19" t="s">
        <v>281</v>
      </c>
      <c r="G19" t="s">
        <v>282</v>
      </c>
      <c r="H19" t="s">
        <v>283</v>
      </c>
      <c r="I19" t="s">
        <v>284</v>
      </c>
      <c r="J19" t="s">
        <v>285</v>
      </c>
      <c r="K19" t="s">
        <v>286</v>
      </c>
      <c r="L19" t="s">
        <v>287</v>
      </c>
      <c r="M19" t="s">
        <v>288</v>
      </c>
      <c r="N19" t="s">
        <v>289</v>
      </c>
      <c r="O19" t="s">
        <v>230</v>
      </c>
      <c r="P19" t="s">
        <v>290</v>
      </c>
      <c r="Q19" t="s">
        <v>291</v>
      </c>
      <c r="R19" t="s">
        <v>292</v>
      </c>
      <c r="S19" t="s">
        <v>293</v>
      </c>
      <c r="T19" t="s">
        <v>294</v>
      </c>
      <c r="U19" t="s">
        <v>295</v>
      </c>
      <c r="V19" t="s">
        <v>296</v>
      </c>
      <c r="W19" t="s">
        <v>297</v>
      </c>
      <c r="X19" t="s">
        <v>298</v>
      </c>
      <c r="Y19" t="s">
        <v>299</v>
      </c>
      <c r="Z19" t="s">
        <v>300</v>
      </c>
      <c r="AA19" t="s">
        <v>301</v>
      </c>
      <c r="AB19" t="s">
        <v>302</v>
      </c>
      <c r="AC19" t="s">
        <v>303</v>
      </c>
    </row>
    <row r="22" spans="1:29" x14ac:dyDescent="0.25">
      <c r="A22" t="s">
        <v>10</v>
      </c>
      <c r="B22" t="s">
        <v>304</v>
      </c>
      <c r="C22" t="s">
        <v>305</v>
      </c>
      <c r="D22" t="s">
        <v>306</v>
      </c>
      <c r="E22" t="s">
        <v>307</v>
      </c>
      <c r="F22" t="s">
        <v>308</v>
      </c>
      <c r="G22" t="s">
        <v>266</v>
      </c>
      <c r="H22" t="s">
        <v>309</v>
      </c>
      <c r="I22" t="s">
        <v>310</v>
      </c>
      <c r="J22" t="s">
        <v>311</v>
      </c>
      <c r="K22" t="s">
        <v>312</v>
      </c>
      <c r="L22" t="s">
        <v>313</v>
      </c>
      <c r="M22" t="s">
        <v>314</v>
      </c>
      <c r="N22" t="s">
        <v>315</v>
      </c>
      <c r="O22" t="s">
        <v>316</v>
      </c>
      <c r="P22" t="s">
        <v>317</v>
      </c>
      <c r="Q22" t="s">
        <v>318</v>
      </c>
      <c r="R22" t="s">
        <v>319</v>
      </c>
      <c r="S22" t="s">
        <v>320</v>
      </c>
      <c r="T22" t="s">
        <v>321</v>
      </c>
      <c r="U22" t="s">
        <v>322</v>
      </c>
      <c r="V22" t="s">
        <v>323</v>
      </c>
      <c r="W22" t="s">
        <v>324</v>
      </c>
      <c r="X22" t="s">
        <v>325</v>
      </c>
      <c r="Y22" t="s">
        <v>326</v>
      </c>
      <c r="Z22" t="s">
        <v>327</v>
      </c>
      <c r="AA22" t="s">
        <v>328</v>
      </c>
      <c r="AB22" t="s">
        <v>329</v>
      </c>
      <c r="AC22" t="s">
        <v>330</v>
      </c>
    </row>
    <row r="25" spans="1:29" x14ac:dyDescent="0.25">
      <c r="A25" t="s">
        <v>11</v>
      </c>
      <c r="B25" t="s">
        <v>331</v>
      </c>
      <c r="C25" t="s">
        <v>332</v>
      </c>
      <c r="D25" t="s">
        <v>333</v>
      </c>
      <c r="E25" t="s">
        <v>334</v>
      </c>
      <c r="F25" t="s">
        <v>335</v>
      </c>
      <c r="G25" t="s">
        <v>336</v>
      </c>
      <c r="H25" t="s">
        <v>337</v>
      </c>
      <c r="I25" t="s">
        <v>338</v>
      </c>
      <c r="J25" t="s">
        <v>339</v>
      </c>
      <c r="K25" t="s">
        <v>340</v>
      </c>
      <c r="L25" t="s">
        <v>341</v>
      </c>
      <c r="M25" t="s">
        <v>342</v>
      </c>
      <c r="N25" t="s">
        <v>343</v>
      </c>
      <c r="O25" t="s">
        <v>344</v>
      </c>
      <c r="P25" t="s">
        <v>345</v>
      </c>
      <c r="Q25" t="s">
        <v>346</v>
      </c>
      <c r="R25" t="s">
        <v>347</v>
      </c>
      <c r="S25" t="s">
        <v>348</v>
      </c>
      <c r="T25" t="s">
        <v>349</v>
      </c>
      <c r="U25" t="s">
        <v>350</v>
      </c>
      <c r="V25" t="s">
        <v>351</v>
      </c>
      <c r="W25" t="s">
        <v>352</v>
      </c>
      <c r="X25" t="s">
        <v>353</v>
      </c>
      <c r="Y25" t="s">
        <v>354</v>
      </c>
      <c r="Z25" t="s">
        <v>355</v>
      </c>
      <c r="AA25" t="s">
        <v>356</v>
      </c>
      <c r="AB25" t="s">
        <v>357</v>
      </c>
      <c r="AC25" t="s">
        <v>358</v>
      </c>
    </row>
    <row r="28" spans="1:29" x14ac:dyDescent="0.25">
      <c r="A28" t="s">
        <v>12</v>
      </c>
      <c r="B28" t="s">
        <v>359</v>
      </c>
      <c r="C28" t="s">
        <v>360</v>
      </c>
      <c r="D28" t="s">
        <v>361</v>
      </c>
      <c r="E28" t="s">
        <v>362</v>
      </c>
      <c r="F28" t="s">
        <v>363</v>
      </c>
      <c r="G28" t="s">
        <v>364</v>
      </c>
      <c r="H28" t="s">
        <v>365</v>
      </c>
      <c r="I28" t="s">
        <v>366</v>
      </c>
      <c r="J28" t="s">
        <v>367</v>
      </c>
      <c r="K28" t="s">
        <v>368</v>
      </c>
      <c r="L28" t="s">
        <v>369</v>
      </c>
      <c r="M28" t="s">
        <v>370</v>
      </c>
      <c r="N28" t="s">
        <v>371</v>
      </c>
      <c r="O28" t="s">
        <v>372</v>
      </c>
      <c r="P28" t="s">
        <v>373</v>
      </c>
      <c r="Q28" t="s">
        <v>374</v>
      </c>
      <c r="R28" t="s">
        <v>375</v>
      </c>
      <c r="S28" t="s">
        <v>376</v>
      </c>
      <c r="T28" t="s">
        <v>377</v>
      </c>
      <c r="U28" t="s">
        <v>378</v>
      </c>
      <c r="V28" t="s">
        <v>379</v>
      </c>
      <c r="W28" t="s">
        <v>380</v>
      </c>
      <c r="X28" t="s">
        <v>381</v>
      </c>
      <c r="Y28" t="s">
        <v>350</v>
      </c>
      <c r="Z28" t="s">
        <v>382</v>
      </c>
      <c r="AA28" t="s">
        <v>383</v>
      </c>
      <c r="AB28" t="s">
        <v>384</v>
      </c>
      <c r="AC28" t="s">
        <v>385</v>
      </c>
    </row>
    <row r="29" spans="1:29" x14ac:dyDescent="0.25">
      <c r="A29" t="s">
        <v>13</v>
      </c>
      <c r="B29">
        <v>1438</v>
      </c>
      <c r="D29">
        <v>2229</v>
      </c>
      <c r="F29">
        <v>1081</v>
      </c>
      <c r="H29">
        <v>75</v>
      </c>
      <c r="J29">
        <v>1315</v>
      </c>
      <c r="L29">
        <v>2208</v>
      </c>
      <c r="N29">
        <v>600</v>
      </c>
      <c r="P29">
        <v>591</v>
      </c>
      <c r="R29">
        <v>1343</v>
      </c>
      <c r="T29">
        <v>1327</v>
      </c>
      <c r="V29">
        <v>1835</v>
      </c>
      <c r="X29">
        <v>553</v>
      </c>
      <c r="Z29">
        <v>6534</v>
      </c>
      <c r="AB29">
        <v>1804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B41FBB-BBEE-4ABC-8539-73D3E8CD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2022-05-08T16:49:16Z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