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A9330233-7EBA-4CC1-B33C-97046ECBE1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b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<sst xmlns="http://schemas.openxmlformats.org/spreadsheetml/2006/main" count="346" uniqueCount="294">
  <si>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</si>
  <si>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</si>
  <si>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</si>
  <si>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</si>
  <si>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</si>
  <si>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</si>
  <si>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</si>
  <si>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</si>
  <si>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</si>
  <si>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</si>
  <si>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</si>
  <si>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</si>
  <si>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</si>
  <si>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</si>
  <si>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2/2021 - 2/2021</t>
  </si>
  <si>
    <t>Member 01</t>
  </si>
  <si>
    <t>Member 02</t>
  </si>
  <si>
    <t>Member 03</t>
  </si>
  <si>
    <t>Member 05</t>
  </si>
  <si>
    <t>Member 08</t>
  </si>
  <si>
    <t>Member 09</t>
  </si>
  <si>
    <t>Member 10</t>
  </si>
  <si>
    <t>Member 13</t>
  </si>
  <si>
    <t>Member 16</t>
  </si>
  <si>
    <t>Member 18</t>
  </si>
  <si>
    <t>$26,378.00</t>
  </si>
  <si>
    <t>62.04%</t>
  </si>
  <si>
    <t>$37,253.69</t>
  </si>
  <si>
    <t>39.08%</t>
  </si>
  <si>
    <t>$176,528.00</t>
  </si>
  <si>
    <t>61.62%</t>
  </si>
  <si>
    <t>$105,466.61</t>
  </si>
  <si>
    <t>47.03%</t>
  </si>
  <si>
    <t>$34,744.22</t>
  </si>
  <si>
    <t>20.64%</t>
  </si>
  <si>
    <t>$115,095.00</t>
  </si>
  <si>
    <t>42.76%</t>
  </si>
  <si>
    <t>$61,411.29</t>
  </si>
  <si>
    <t>45.13%</t>
  </si>
  <si>
    <t>$41,478.72</t>
  </si>
  <si>
    <t>34.95%</t>
  </si>
  <si>
    <t>$67,194.67</t>
  </si>
  <si>
    <t>39.41%</t>
  </si>
  <si>
    <t>$25,716.37</t>
  </si>
  <si>
    <t>20.61%</t>
  </si>
  <si>
    <t>$3,691.00</t>
  </si>
  <si>
    <t>8.68%</t>
  </si>
  <si>
    <t>$6,970.10</t>
  </si>
  <si>
    <t>7.31%</t>
  </si>
  <si>
    <t>$34,617.00</t>
  </si>
  <si>
    <t>12.08%</t>
  </si>
  <si>
    <t>$14,655.87</t>
  </si>
  <si>
    <t>6.53%</t>
  </si>
  <si>
    <t>$8,093.77</t>
  </si>
  <si>
    <t>4.80%</t>
  </si>
  <si>
    <t>$23,248.00</t>
  </si>
  <si>
    <t>8.63%</t>
  </si>
  <si>
    <t>$17,557.38</t>
  </si>
  <si>
    <t>12.90%</t>
  </si>
  <si>
    <t>$5,658.86</t>
  </si>
  <si>
    <t>4.76%</t>
  </si>
  <si>
    <t>$8,935.29</t>
  </si>
  <si>
    <t>5.24%</t>
  </si>
  <si>
    <t>$4,981.00</t>
  </si>
  <si>
    <t>11.71%</t>
  </si>
  <si>
    <t>$18,213.62</t>
  </si>
  <si>
    <t>19.10%</t>
  </si>
  <si>
    <t>$19,885.00</t>
  </si>
  <si>
    <t>6.94%</t>
  </si>
  <si>
    <t>$36,865.22</t>
  </si>
  <si>
    <t>16.44%</t>
  </si>
  <si>
    <t>$60,087.00</t>
  </si>
  <si>
    <t>35.69%</t>
  </si>
  <si>
    <t>$57,688.50</t>
  </si>
  <si>
    <t>21.43%</t>
  </si>
  <si>
    <t>$22,789.51</t>
  </si>
  <si>
    <t>16.74%</t>
  </si>
  <si>
    <t>$34,510.00</t>
  </si>
  <si>
    <t>29.08%</t>
  </si>
  <si>
    <t>$39,136.75</t>
  </si>
  <si>
    <t>22.95%</t>
  </si>
  <si>
    <t>$48,089.01</t>
  </si>
  <si>
    <t>38.54%</t>
  </si>
  <si>
    <t>$6,208.00</t>
  </si>
  <si>
    <t>14.60%</t>
  </si>
  <si>
    <t>$23,538.74</t>
  </si>
  <si>
    <t>24.69%</t>
  </si>
  <si>
    <t>$23,283.00</t>
  </si>
  <si>
    <t>8.12%</t>
  </si>
  <si>
    <t>$45,653.59</t>
  </si>
  <si>
    <t>20.35%</t>
  </si>
  <si>
    <t>$49,721.88</t>
  </si>
  <si>
    <t>29.54%</t>
  </si>
  <si>
    <t>$41,159.25</t>
  </si>
  <si>
    <t>15.29%</t>
  </si>
  <si>
    <t>$24,112.75</t>
  </si>
  <si>
    <t>17.72%</t>
  </si>
  <si>
    <t>$34,721.57</t>
  </si>
  <si>
    <t>29.25%</t>
  </si>
  <si>
    <t>$34,834.41</t>
  </si>
  <si>
    <t>20.43%</t>
  </si>
  <si>
    <t>$52,746.01</t>
  </si>
  <si>
    <t>42.27%</t>
  </si>
  <si>
    <t>$1,256.00</t>
  </si>
  <si>
    <t>2.95%</t>
  </si>
  <si>
    <t>$9,339.54</t>
  </si>
  <si>
    <t>9.79%</t>
  </si>
  <si>
    <t>$32,119.00</t>
  </si>
  <si>
    <t>11.21%</t>
  </si>
  <si>
    <t>$21,590.77</t>
  </si>
  <si>
    <t>9.62%</t>
  </si>
  <si>
    <t>$15,667.11</t>
  </si>
  <si>
    <t>9.30%</t>
  </si>
  <si>
    <t>$31,916.75</t>
  </si>
  <si>
    <t>11.86%</t>
  </si>
  <si>
    <t>$10,187.91</t>
  </si>
  <si>
    <t>7.48%</t>
  </si>
  <si>
    <t>$2,299.72</t>
  </si>
  <si>
    <t>1.93%</t>
  </si>
  <si>
    <t>$20,385.83</t>
  </si>
  <si>
    <t>11.95%</t>
  </si>
  <si>
    <t>$-1,791.66</t>
  </si>
  <si>
    <t>-1.43%</t>
  </si>
  <si>
    <t>$42,514.00</t>
  </si>
  <si>
    <t>100%</t>
  </si>
  <si>
    <t>$95,315.71</t>
  </si>
  <si>
    <t>$286,432.00</t>
  </si>
  <si>
    <t>$224,232.08</t>
  </si>
  <si>
    <t>$168,314.00</t>
  </si>
  <si>
    <t>$269,107.50</t>
  </si>
  <si>
    <t>$136,058.85</t>
  </si>
  <si>
    <t>$118,668.87</t>
  </si>
  <si>
    <t>$170,486.98</t>
  </si>
  <si>
    <t>$124,759.74</t>
  </si>
  <si>
    <t>$3,690.00</t>
  </si>
  <si>
    <t>13.98%</t>
  </si>
  <si>
    <t>$10,322.49</t>
  </si>
  <si>
    <t>27.70%</t>
  </si>
  <si>
    <t>$48,978.00</t>
  </si>
  <si>
    <t>27.74%</t>
  </si>
  <si>
    <t>$26,576.26</t>
  </si>
  <si>
    <t>25.19%</t>
  </si>
  <si>
    <t>$6,602.33</t>
  </si>
  <si>
    <t>19.00%</t>
  </si>
  <si>
    <t>$44,088.75</t>
  </si>
  <si>
    <t>38.30%</t>
  </si>
  <si>
    <t>$14,961.92</t>
  </si>
  <si>
    <t>24.36%</t>
  </si>
  <si>
    <t>$9,130.05</t>
  </si>
  <si>
    <t>22.01%</t>
  </si>
  <si>
    <t>$12,765.08</t>
  </si>
  <si>
    <t>18.99%</t>
  </si>
  <si>
    <t>$5,535.91</t>
  </si>
  <si>
    <t>21.52%</t>
  </si>
  <si>
    <t>100.00%</t>
  </si>
  <si>
    <t>$6,966.25</t>
  </si>
  <si>
    <t>99.94%</t>
  </si>
  <si>
    <t>$34,483.00</t>
  </si>
  <si>
    <t>99.61%</t>
  </si>
  <si>
    <t>$5,545.29</t>
  </si>
  <si>
    <t>97.99%</t>
  </si>
  <si>
    <t>$36,167.45</t>
  </si>
  <si>
    <t>98.10%</t>
  </si>
  <si>
    <t>$58,634.88</t>
  </si>
  <si>
    <t>97.58%</t>
  </si>
  <si>
    <t>$22,531.68</t>
  </si>
  <si>
    <t>98.86%</t>
  </si>
  <si>
    <t>$33,751.71</t>
  </si>
  <si>
    <t>97.80%</t>
  </si>
  <si>
    <t>$38,149.55</t>
  </si>
  <si>
    <t>97.47%</t>
  </si>
  <si>
    <t>$47,653.06</t>
  </si>
  <si>
    <t>99.09%</t>
  </si>
  <si>
    <t>$2,976.00</t>
  </si>
  <si>
    <t>47.93%</t>
  </si>
  <si>
    <t>$14,453.34</t>
  </si>
  <si>
    <t>61.40%</t>
  </si>
  <si>
    <t>$10,429.00</t>
  </si>
  <si>
    <t>44.79%</t>
  </si>
  <si>
    <t>$25,968.79</t>
  </si>
  <si>
    <t>56.88%</t>
  </si>
  <si>
    <t>$29,301.66</t>
  </si>
  <si>
    <t>58.93%</t>
  </si>
  <si>
    <t>$20,584.25</t>
  </si>
  <si>
    <t>50.01%</t>
  </si>
  <si>
    <t>$13,743.65</t>
  </si>
  <si>
    <t>56.99%</t>
  </si>
  <si>
    <t>$17,347.00</t>
  </si>
  <si>
    <t>49.96%</t>
  </si>
  <si>
    <t>$16,681.42</t>
  </si>
  <si>
    <t>47.88%</t>
  </si>
  <si>
    <t>$31,344.81</t>
  </si>
  <si>
    <t>59.42%</t>
  </si>
  <si>
    <t>$-1,518.00</t>
  </si>
  <si>
    <t>-120.85%</t>
  </si>
  <si>
    <t>$6,522.03</t>
  </si>
  <si>
    <t>69.83%</t>
  </si>
  <si>
    <t>$16,009.00</t>
  </si>
  <si>
    <t>49.84%</t>
  </si>
  <si>
    <t>$11,906.33</t>
  </si>
  <si>
    <t>55.14%</t>
  </si>
  <si>
    <t>$9,713.77</t>
  </si>
  <si>
    <t>62.00%</t>
  </si>
  <si>
    <t>$12,505.00</t>
  </si>
  <si>
    <t>39.18%</t>
  </si>
  <si>
    <t>$7,334.06</t>
  </si>
  <si>
    <t>71.98%</t>
  </si>
  <si>
    <t>$1,162.59</t>
  </si>
  <si>
    <t>50.55%</t>
  </si>
  <si>
    <t>$10,986.27</t>
  </si>
  <si>
    <t>53.89%</t>
  </si>
  <si>
    <t>$-2,050.38</t>
  </si>
  <si>
    <t>114.44%</t>
  </si>
  <si>
    <t>$13,820.00</t>
  </si>
  <si>
    <t>32.50%</t>
  </si>
  <si>
    <t>$56,477.76</t>
  </si>
  <si>
    <t>59.25%</t>
  </si>
  <si>
    <t>$129,784.00</t>
  </si>
  <si>
    <t>45.31%</t>
  </si>
  <si>
    <t>$115,274.71</t>
  </si>
  <si>
    <t>51.40%</t>
  </si>
  <si>
    <t>$112,346.44</t>
  </si>
  <si>
    <t>66.74%</t>
  </si>
  <si>
    <t>$158,114.50</t>
  </si>
  <si>
    <t>58.75%</t>
  </si>
  <si>
    <t>$76,128.70</t>
  </si>
  <si>
    <t>55.95%</t>
  </si>
  <si>
    <t>$66,936.64</t>
  </si>
  <si>
    <t>56.40%</t>
  </si>
  <si>
    <t>$87,517.63</t>
  </si>
  <si>
    <t>51.33%</t>
  </si>
  <si>
    <t>$82,483.40</t>
  </si>
  <si>
    <t>66.11%</t>
  </si>
  <si>
    <t>$13,427.00</t>
  </si>
  <si>
    <t>97.15%</t>
  </si>
  <si>
    <t>$25,553.13</t>
  </si>
  <si>
    <t>45.24%</t>
  </si>
  <si>
    <t>$63,411.00</t>
  </si>
  <si>
    <t>48.85%</t>
  </si>
  <si>
    <t>$59,673.01</t>
  </si>
  <si>
    <t>51.76%</t>
  </si>
  <si>
    <t>$61,049.88</t>
  </si>
  <si>
    <t>54.34%</t>
  </si>
  <si>
    <t>$55,490.00</t>
  </si>
  <si>
    <t>35.09%</t>
  </si>
  <si>
    <t>$34,280.78</t>
  </si>
  <si>
    <t>45.03%</t>
  </si>
  <si>
    <t>$30,939.58</t>
  </si>
  <si>
    <t>46.22%</t>
  </si>
  <si>
    <t>$40,803.29</t>
  </si>
  <si>
    <t>46.62%</t>
  </si>
  <si>
    <t>$40,544.93</t>
  </si>
  <si>
    <t>49.15%</t>
  </si>
  <si>
    <t>$21,914.00</t>
  </si>
  <si>
    <t>51.54%</t>
  </si>
  <si>
    <t>$32,621.33</t>
  </si>
  <si>
    <t>34.22%</t>
  </si>
  <si>
    <t>$53,057.00</t>
  </si>
  <si>
    <t>18.52%</t>
  </si>
  <si>
    <t>$36,519.10</t>
  </si>
  <si>
    <t>16.28%</t>
  </si>
  <si>
    <t>$41,633.55</t>
  </si>
  <si>
    <t>24.73%</t>
  </si>
  <si>
    <t>$55,444.00</t>
  </si>
  <si>
    <t>20.60%</t>
  </si>
  <si>
    <t>$29,115.72</t>
  </si>
  <si>
    <t>21.39%</t>
  </si>
  <si>
    <t>$27,987.33</t>
  </si>
  <si>
    <t>23.58%</t>
  </si>
  <si>
    <t>$42,851.79</t>
  </si>
  <si>
    <t>25.13%</t>
  </si>
  <si>
    <t>$31,546.15</t>
  </si>
  <si>
    <t>25.28%</t>
  </si>
  <si>
    <t>$-21,521.00</t>
  </si>
  <si>
    <t>-50.62%</t>
  </si>
  <si>
    <t>$-1,696.69</t>
  </si>
  <si>
    <t>-1.78%</t>
  </si>
  <si>
    <t>$13,316.00</t>
  </si>
  <si>
    <t>4.64%</t>
  </si>
  <si>
    <t>$19,082.58</t>
  </si>
  <si>
    <t>8.51%</t>
  </si>
  <si>
    <t>$9,662.99</t>
  </si>
  <si>
    <t>5.74%</t>
  </si>
  <si>
    <t>$47,180.50</t>
  </si>
  <si>
    <t>17.53%</t>
  </si>
  <si>
    <t>$12,732.19</t>
  </si>
  <si>
    <t>9.35%</t>
  </si>
  <si>
    <t>$8,009.73</t>
  </si>
  <si>
    <t>6.74%</t>
  </si>
  <si>
    <t>$3,862.54</t>
  </si>
  <si>
    <t>2.26%</t>
  </si>
  <si>
    <t>$10,392.31</t>
  </si>
  <si>
    <t>8.32%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</si>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</sst>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F91C7F3D-A1AB-4B02-9E29-5E0EDBAF3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hidden="1" customWidth="1"/>
    <col min="33" max="33" width="0" hidden="1" customWidth="1"/>
    <col min="34" max="34" width="3.7109375" hidden="1" customWidth="1"/>
    <col min="35" max="35" width="14" hidden="1" customWidth="1"/>
    <col min="36" max="36" width="0" hidden="1" customWidth="1"/>
    <col min="37" max="37" width="3.7109375" hidden="1" customWidth="1"/>
    <col min="38" max="38" width="14" hidden="1" customWidth="1"/>
    <col min="39" max="39" width="0" hidden="1" customWidth="1"/>
    <col min="40" max="40" width="3.7109375" hidden="1" customWidth="1"/>
    <col min="41" max="41" width="14" hidden="1" customWidth="1"/>
    <col min="42" max="42" width="0" hidden="1" customWidth="1"/>
    <col min="43" max="43" width="3.7109375" hidden="1" customWidth="1"/>
    <col min="44" max="44" width="14" hidden="1" customWidth="1"/>
    <col min="45" max="45" width="0" hidden="1" customWidth="1"/>
    <col min="46" max="46" width="3.7109375" hidden="1" customWidth="1"/>
    <col min="47" max="47" width="14" hidden="1" customWidth="1"/>
    <col min="48" max="48" width="0" hidden="1" customWidth="1"/>
    <col min="49" max="49" width="3.7109375" hidden="1" customWidth="1"/>
    <col min="50" max="50" width="14" hidden="1" customWidth="1"/>
    <col min="51" max="51" width="0" hidden="1" customWidth="1"/>
    <col min="52" max="52" width="3.7109375" hidden="1" customWidth="1"/>
    <col min="53" max="53" width="14" hidden="1" customWidth="1"/>
    <col min="54" max="54" width="0" hidden="1" customWidth="1"/>
    <col min="55" max="55" width="3.7109375" hidden="1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  <col min="62" max="64" width="0" hidden="1" customWidth="1"/>
  </cols>
  <sheetData>
    <row r="1" spans="1:61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1" x14ac:dyDescent="0.25">
      <c r="A2" s="1" t="str">
        <f>Data!A2</f>
        <v>2/2021 - 2/2021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05</v>
      </c>
      <c r="L4" s="15"/>
      <c r="M4" s="5"/>
      <c r="N4" s="15" t="str">
        <f>Data!J4</f>
        <v>Member 08</v>
      </c>
      <c r="O4" s="15"/>
      <c r="P4" s="5"/>
      <c r="Q4" s="15" t="str">
        <f>Data!L4</f>
        <v>Member 09</v>
      </c>
      <c r="R4" s="15"/>
      <c r="S4" s="5"/>
      <c r="T4" s="15" t="str">
        <f>Data!N4</f>
        <v>Member 10</v>
      </c>
      <c r="U4" s="15"/>
      <c r="V4" s="5"/>
      <c r="W4" s="15" t="str">
        <f>Data!P4</f>
        <v>Member 13</v>
      </c>
      <c r="X4" s="15"/>
      <c r="Y4" s="5"/>
      <c r="Z4" s="15" t="str">
        <f>Data!R4</f>
        <v>Member 16</v>
      </c>
      <c r="AA4" s="15"/>
      <c r="AB4" s="5"/>
      <c r="AC4" s="15" t="str">
        <f>Data!T4</f>
        <v>Member 18</v>
      </c>
      <c r="AD4" s="15"/>
      <c r="AE4" s="8"/>
      <c r="AF4" s="15">
        <f>Data!V4</f>
        <v>0</v>
      </c>
      <c r="AG4" s="15"/>
      <c r="AH4" s="8"/>
      <c r="AI4" s="15">
        <f>Data!X4</f>
        <v>0</v>
      </c>
      <c r="AJ4" s="15"/>
      <c r="AK4" s="8"/>
      <c r="AL4" s="15">
        <f>Data!Z4</f>
        <v>0</v>
      </c>
      <c r="AM4" s="15"/>
      <c r="AN4" s="8"/>
      <c r="AO4" s="15">
        <f>Data!AB4</f>
        <v>0</v>
      </c>
      <c r="AP4" s="15"/>
      <c r="AQ4" s="8"/>
      <c r="AR4" s="13">
        <f>Data!AD4</f>
        <v>0</v>
      </c>
      <c r="AS4" s="13"/>
      <c r="AT4" s="8"/>
      <c r="AU4" s="13">
        <f>Data!AF4</f>
        <v>0</v>
      </c>
      <c r="AV4" s="13"/>
      <c r="AW4" s="8"/>
      <c r="AX4" s="13">
        <f>Data!AH4</f>
        <v>0</v>
      </c>
      <c r="AY4" s="13"/>
      <c r="AZ4" s="8"/>
      <c r="BA4" s="13">
        <f>Data!AJ4</f>
        <v>0</v>
      </c>
      <c r="BB4" s="13"/>
      <c r="BC4" s="8"/>
      <c r="BD4" s="13">
        <f>Data!AL4</f>
        <v>0</v>
      </c>
      <c r="BE4" s="13"/>
      <c r="BF4" s="8"/>
      <c r="BG4" s="13">
        <f>Data!AN4</f>
        <v>0</v>
      </c>
      <c r="BH4" s="13"/>
      <c r="BI4" s="8"/>
    </row>
    <row r="5" spans="1:61" x14ac:dyDescent="0.25">
      <c r="A5" t="s">
        <v>2</v>
      </c>
      <c r="B5" s="4" t="str">
        <f>Data!B5</f>
        <v>$26,378.00</v>
      </c>
      <c r="C5" s="4" t="str">
        <f>Data!C5</f>
        <v>62.04%</v>
      </c>
      <c r="D5" s="6"/>
      <c r="E5" s="4" t="str">
        <f>Data!D5</f>
        <v>$37,253.69</v>
      </c>
      <c r="F5" s="4" t="str">
        <f>Data!E5</f>
        <v>39.08%</v>
      </c>
      <c r="G5" s="6"/>
      <c r="H5" s="4" t="str">
        <f>Data!F5</f>
        <v>$176,528.00</v>
      </c>
      <c r="I5" s="4" t="str">
        <f>Data!G5</f>
        <v>61.62%</v>
      </c>
      <c r="J5" s="6"/>
      <c r="K5" s="4" t="str">
        <f>Data!H5</f>
        <v>$105,466.61</v>
      </c>
      <c r="L5" s="4" t="str">
        <f>Data!I5</f>
        <v>47.03%</v>
      </c>
      <c r="M5" s="6"/>
      <c r="N5" s="4" t="str">
        <f>Data!J5</f>
        <v>$34,744.22</v>
      </c>
      <c r="O5" s="4" t="str">
        <f>Data!K5</f>
        <v>20.64%</v>
      </c>
      <c r="P5" s="6"/>
      <c r="Q5" s="4" t="str">
        <f>Data!L5</f>
        <v>$115,095.00</v>
      </c>
      <c r="R5" s="4" t="str">
        <f>Data!M5</f>
        <v>42.76%</v>
      </c>
      <c r="S5" s="6"/>
      <c r="T5" s="4" t="str">
        <f>Data!N5</f>
        <v>$61,411.29</v>
      </c>
      <c r="U5" s="4" t="str">
        <f>Data!O5</f>
        <v>45.13%</v>
      </c>
      <c r="V5" s="6"/>
      <c r="W5" s="4" t="str">
        <f>Data!P5</f>
        <v>$41,478.72</v>
      </c>
      <c r="X5" s="4" t="str">
        <f>Data!Q5</f>
        <v>34.95%</v>
      </c>
      <c r="Y5" s="6"/>
      <c r="Z5" s="4" t="str">
        <f>Data!R5</f>
        <v>$67,194.67</v>
      </c>
      <c r="AA5" s="4" t="str">
        <f>Data!S5</f>
        <v>39.41%</v>
      </c>
      <c r="AB5" s="6"/>
      <c r="AC5" s="4" t="str">
        <f>Data!T5</f>
        <v>$25,716.37</v>
      </c>
      <c r="AD5" s="4" t="str">
        <f>Data!U5</f>
        <v>20.61%</v>
      </c>
      <c r="AE5" s="9"/>
      <c r="AF5" s="4">
        <f>Data!V5</f>
        <v>0</v>
      </c>
      <c r="AG5" s="4">
        <f>Data!W5</f>
        <v>0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$3,691.00</v>
      </c>
      <c r="C6" s="4" t="str">
        <f>Data!C6</f>
        <v>8.68%</v>
      </c>
      <c r="D6" s="6"/>
      <c r="E6" s="4" t="str">
        <f>Data!D6</f>
        <v>$6,970.10</v>
      </c>
      <c r="F6" s="4" t="str">
        <f>Data!E6</f>
        <v>7.31%</v>
      </c>
      <c r="G6" s="6"/>
      <c r="H6" s="4" t="str">
        <f>Data!F6</f>
        <v>$34,617.00</v>
      </c>
      <c r="I6" s="4" t="str">
        <f>Data!G6</f>
        <v>12.08%</v>
      </c>
      <c r="J6" s="6"/>
      <c r="K6" s="4" t="str">
        <f>Data!H6</f>
        <v>$14,655.87</v>
      </c>
      <c r="L6" s="4" t="str">
        <f>Data!I6</f>
        <v>6.53%</v>
      </c>
      <c r="M6" s="6"/>
      <c r="N6" s="4" t="str">
        <f>Data!J6</f>
        <v>$8,093.77</v>
      </c>
      <c r="O6" s="4" t="str">
        <f>Data!K6</f>
        <v>4.80%</v>
      </c>
      <c r="P6" s="6"/>
      <c r="Q6" s="4" t="str">
        <f>Data!L6</f>
        <v>$23,248.00</v>
      </c>
      <c r="R6" s="4" t="str">
        <f>Data!M6</f>
        <v>8.63%</v>
      </c>
      <c r="S6" s="6"/>
      <c r="T6" s="4" t="str">
        <f>Data!N6</f>
        <v>$17,557.38</v>
      </c>
      <c r="U6" s="4" t="str">
        <f>Data!O6</f>
        <v>12.90%</v>
      </c>
      <c r="V6" s="6"/>
      <c r="W6" s="4" t="str">
        <f>Data!P6</f>
        <v>$5,658.86</v>
      </c>
      <c r="X6" s="4" t="str">
        <f>Data!Q6</f>
        <v>4.76%</v>
      </c>
      <c r="Y6" s="6"/>
      <c r="Z6" s="4" t="str">
        <f>Data!R6</f>
        <v>$8,935.29</v>
      </c>
      <c r="AA6" s="4" t="str">
        <f>Data!S6</f>
        <v>5.24%</v>
      </c>
      <c r="AB6" s="8"/>
      <c r="AC6" s="4">
        <f>Data!T6</f>
        <v>0</v>
      </c>
      <c r="AD6" s="4">
        <f>Data!U6</f>
        <v>0</v>
      </c>
      <c r="AE6" s="9"/>
      <c r="AF6" s="4">
        <f>Data!V6</f>
        <v>0</v>
      </c>
      <c r="AG6" s="4">
        <f>Data!W6</f>
        <v>0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$4,981.00</v>
      </c>
      <c r="C7" s="4" t="str">
        <f>Data!C7</f>
        <v>11.71%</v>
      </c>
      <c r="D7" s="6"/>
      <c r="E7" s="4" t="str">
        <f>Data!D7</f>
        <v>$18,213.62</v>
      </c>
      <c r="F7" s="4" t="str">
        <f>Data!E7</f>
        <v>19.10%</v>
      </c>
      <c r="G7" s="6"/>
      <c r="H7" s="4" t="str">
        <f>Data!F7</f>
        <v>$19,885.00</v>
      </c>
      <c r="I7" s="4" t="str">
        <f>Data!G7</f>
        <v>6.94%</v>
      </c>
      <c r="J7" s="6"/>
      <c r="K7" s="4" t="str">
        <f>Data!H7</f>
        <v>$36,865.22</v>
      </c>
      <c r="L7" s="4" t="str">
        <f>Data!I7</f>
        <v>16.44%</v>
      </c>
      <c r="M7" s="6"/>
      <c r="N7" s="4" t="str">
        <f>Data!J7</f>
        <v>$60,087.00</v>
      </c>
      <c r="O7" s="4" t="str">
        <f>Data!K7</f>
        <v>35.69%</v>
      </c>
      <c r="P7" s="6"/>
      <c r="Q7" s="4" t="str">
        <f>Data!L7</f>
        <v>$57,688.50</v>
      </c>
      <c r="R7" s="4" t="str">
        <f>Data!M7</f>
        <v>21.43%</v>
      </c>
      <c r="S7" s="6"/>
      <c r="T7" s="4" t="str">
        <f>Data!N7</f>
        <v>$22,789.51</v>
      </c>
      <c r="U7" s="4" t="str">
        <f>Data!O7</f>
        <v>16.74%</v>
      </c>
      <c r="V7" s="6"/>
      <c r="W7" s="4" t="str">
        <f>Data!P7</f>
        <v>$34,510.00</v>
      </c>
      <c r="X7" s="4" t="str">
        <f>Data!Q7</f>
        <v>29.08%</v>
      </c>
      <c r="Y7" s="6"/>
      <c r="Z7" s="4" t="str">
        <f>Data!R7</f>
        <v>$39,136.75</v>
      </c>
      <c r="AA7" s="4" t="str">
        <f>Data!S7</f>
        <v>22.95%</v>
      </c>
      <c r="AB7" s="6"/>
      <c r="AC7" s="4" t="str">
        <f>Data!T7</f>
        <v>$48,089.01</v>
      </c>
      <c r="AD7" s="4" t="str">
        <f>Data!U7</f>
        <v>38.54%</v>
      </c>
      <c r="AE7" s="9"/>
      <c r="AF7" s="4">
        <f>Data!V7</f>
        <v>0</v>
      </c>
      <c r="AG7" s="4">
        <f>Data!W7</f>
        <v>0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$6,208.00</v>
      </c>
      <c r="C8" s="4" t="str">
        <f>Data!C8</f>
        <v>14.60%</v>
      </c>
      <c r="D8" s="6"/>
      <c r="E8" s="4" t="str">
        <f>Data!D8</f>
        <v>$23,538.74</v>
      </c>
      <c r="F8" s="4" t="str">
        <f>Data!E8</f>
        <v>24.69%</v>
      </c>
      <c r="G8" s="6"/>
      <c r="H8" s="4" t="str">
        <f>Data!F8</f>
        <v>$23,283.00</v>
      </c>
      <c r="I8" s="4" t="str">
        <f>Data!G8</f>
        <v>8.12%</v>
      </c>
      <c r="J8" s="6"/>
      <c r="K8" s="4" t="str">
        <f>Data!H8</f>
        <v>$45,653.59</v>
      </c>
      <c r="L8" s="4" t="str">
        <f>Data!I8</f>
        <v>20.35%</v>
      </c>
      <c r="M8" s="6"/>
      <c r="N8" s="4" t="str">
        <f>Data!J8</f>
        <v>$49,721.88</v>
      </c>
      <c r="O8" s="4" t="str">
        <f>Data!K8</f>
        <v>29.54%</v>
      </c>
      <c r="P8" s="6"/>
      <c r="Q8" s="4" t="str">
        <f>Data!L8</f>
        <v>$41,159.25</v>
      </c>
      <c r="R8" s="4" t="str">
        <f>Data!M8</f>
        <v>15.29%</v>
      </c>
      <c r="S8" s="6"/>
      <c r="T8" s="4" t="str">
        <f>Data!N8</f>
        <v>$24,112.75</v>
      </c>
      <c r="U8" s="4" t="str">
        <f>Data!O8</f>
        <v>17.72%</v>
      </c>
      <c r="V8" s="6"/>
      <c r="W8" s="4" t="str">
        <f>Data!P8</f>
        <v>$34,721.57</v>
      </c>
      <c r="X8" s="4" t="str">
        <f>Data!Q8</f>
        <v>29.25%</v>
      </c>
      <c r="Y8" s="6"/>
      <c r="Z8" s="4" t="str">
        <f>Data!R8</f>
        <v>$34,834.41</v>
      </c>
      <c r="AA8" s="4" t="str">
        <f>Data!S8</f>
        <v>20.43%</v>
      </c>
      <c r="AB8" s="6"/>
      <c r="AC8" s="4" t="str">
        <f>Data!T8</f>
        <v>$52,746.01</v>
      </c>
      <c r="AD8" s="4" t="str">
        <f>Data!U8</f>
        <v>42.27%</v>
      </c>
      <c r="AE8" s="9"/>
      <c r="AF8" s="4">
        <f>Data!V8</f>
        <v>0</v>
      </c>
      <c r="AG8" s="4">
        <f>Data!W8</f>
        <v>0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$1,256.00</v>
      </c>
      <c r="C9" s="4" t="str">
        <f>Data!C9</f>
        <v>2.95%</v>
      </c>
      <c r="D9" s="6"/>
      <c r="E9" s="4" t="str">
        <f>Data!D9</f>
        <v>$9,339.54</v>
      </c>
      <c r="F9" s="4" t="str">
        <f>Data!E9</f>
        <v>9.79%</v>
      </c>
      <c r="G9" s="6"/>
      <c r="H9" s="4" t="str">
        <f>Data!F9</f>
        <v>$32,119.00</v>
      </c>
      <c r="I9" s="4" t="str">
        <f>Data!G9</f>
        <v>11.21%</v>
      </c>
      <c r="J9" s="6"/>
      <c r="K9" s="4" t="str">
        <f>Data!H9</f>
        <v>$21,590.77</v>
      </c>
      <c r="L9" s="4" t="str">
        <f>Data!I9</f>
        <v>9.62%</v>
      </c>
      <c r="M9" s="6"/>
      <c r="N9" s="4" t="str">
        <f>Data!J9</f>
        <v>$15,667.11</v>
      </c>
      <c r="O9" s="4" t="str">
        <f>Data!K9</f>
        <v>9.30%</v>
      </c>
      <c r="P9" s="6"/>
      <c r="Q9" s="4" t="str">
        <f>Data!L9</f>
        <v>$31,916.75</v>
      </c>
      <c r="R9" s="4" t="str">
        <f>Data!M9</f>
        <v>11.86%</v>
      </c>
      <c r="S9" s="6"/>
      <c r="T9" s="4" t="str">
        <f>Data!N9</f>
        <v>$10,187.91</v>
      </c>
      <c r="U9" s="4" t="str">
        <f>Data!O9</f>
        <v>7.48%</v>
      </c>
      <c r="V9" s="6"/>
      <c r="W9" s="4" t="str">
        <f>Data!P9</f>
        <v>$2,299.72</v>
      </c>
      <c r="X9" s="4" t="str">
        <f>Data!Q9</f>
        <v>1.93%</v>
      </c>
      <c r="Y9" s="6"/>
      <c r="Z9" s="4" t="str">
        <f>Data!R9</f>
        <v>$20,385.83</v>
      </c>
      <c r="AA9" s="4" t="str">
        <f>Data!S9</f>
        <v>11.95%</v>
      </c>
      <c r="AB9" s="8"/>
      <c r="AC9" s="4" t="str">
        <f>Data!T9</f>
        <v>$-1,791.66</v>
      </c>
      <c r="AD9" s="4" t="str">
        <f>Data!U9</f>
        <v>-1.43%</v>
      </c>
      <c r="AE9" s="9"/>
      <c r="AF9" s="4">
        <f>Data!V9</f>
        <v>0</v>
      </c>
      <c r="AG9" s="4">
        <f>Data!W9</f>
        <v>0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$42,514.00</v>
      </c>
      <c r="C10" s="4" t="str">
        <f>Data!C10</f>
        <v>100%</v>
      </c>
      <c r="D10" s="7"/>
      <c r="E10" s="4" t="str">
        <f>Data!D10</f>
        <v>$95,315.71</v>
      </c>
      <c r="F10" s="4" t="str">
        <f>Data!E10</f>
        <v>100%</v>
      </c>
      <c r="G10" s="7"/>
      <c r="H10" s="4" t="str">
        <f>Data!F10</f>
        <v>$286,432.00</v>
      </c>
      <c r="I10" s="4" t="str">
        <f>Data!G10</f>
        <v>100%</v>
      </c>
      <c r="J10" s="7"/>
      <c r="K10" s="4" t="str">
        <f>Data!H10</f>
        <v>$224,232.08</v>
      </c>
      <c r="L10" s="4" t="str">
        <f>Data!I10</f>
        <v>100%</v>
      </c>
      <c r="M10" s="7"/>
      <c r="N10" s="4" t="str">
        <f>Data!J10</f>
        <v>$168,314.00</v>
      </c>
      <c r="O10" s="4" t="str">
        <f>Data!K10</f>
        <v>100%</v>
      </c>
      <c r="P10" s="7"/>
      <c r="Q10" s="4" t="str">
        <f>Data!L10</f>
        <v>$269,107.50</v>
      </c>
      <c r="R10" s="4" t="str">
        <f>Data!M10</f>
        <v>100%</v>
      </c>
      <c r="S10" s="7"/>
      <c r="T10" s="4" t="str">
        <f>Data!N10</f>
        <v>$136,058.85</v>
      </c>
      <c r="U10" s="4" t="str">
        <f>Data!O10</f>
        <v>100%</v>
      </c>
      <c r="V10" s="7"/>
      <c r="W10" s="4" t="str">
        <f>Data!P10</f>
        <v>$118,668.87</v>
      </c>
      <c r="X10" s="4" t="str">
        <f>Data!Q10</f>
        <v>100%</v>
      </c>
      <c r="Y10" s="7"/>
      <c r="Z10" s="4" t="str">
        <f>Data!R10</f>
        <v>$170,486.98</v>
      </c>
      <c r="AA10" s="4" t="str">
        <f>Data!S10</f>
        <v>100%</v>
      </c>
      <c r="AB10" s="7"/>
      <c r="AC10" s="4" t="str">
        <f>Data!T10</f>
        <v>$124,759.74</v>
      </c>
      <c r="AD10" s="4" t="str">
        <f>Data!U10</f>
        <v>100%</v>
      </c>
      <c r="AE10" s="9"/>
      <c r="AF10" s="4">
        <f>Data!V10</f>
        <v>0</v>
      </c>
      <c r="AG10" s="4">
        <f>Data!W10</f>
        <v>0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$3,690.00</v>
      </c>
      <c r="C13" s="4" t="str">
        <f>Data!C14</f>
        <v>13.98%</v>
      </c>
      <c r="D13" s="6"/>
      <c r="E13" s="4" t="str">
        <f>Data!D14</f>
        <v>$10,322.49</v>
      </c>
      <c r="F13" s="4" t="str">
        <f>Data!E14</f>
        <v>27.70%</v>
      </c>
      <c r="G13" s="6"/>
      <c r="H13" s="4" t="str">
        <f>Data!F14</f>
        <v>$48,978.00</v>
      </c>
      <c r="I13" s="4" t="str">
        <f>Data!G14</f>
        <v>27.74%</v>
      </c>
      <c r="J13" s="6"/>
      <c r="K13" s="4" t="str">
        <f>Data!H14</f>
        <v>$26,576.26</v>
      </c>
      <c r="L13" s="4" t="str">
        <f>Data!I14</f>
        <v>25.19%</v>
      </c>
      <c r="M13" s="6"/>
      <c r="N13" s="4" t="str">
        <f>Data!J14</f>
        <v>$6,602.33</v>
      </c>
      <c r="O13" s="4" t="str">
        <f>Data!K14</f>
        <v>19.00%</v>
      </c>
      <c r="P13" s="6"/>
      <c r="Q13" s="4" t="str">
        <f>Data!L14</f>
        <v>$44,088.75</v>
      </c>
      <c r="R13" s="4" t="str">
        <f>Data!M14</f>
        <v>38.30%</v>
      </c>
      <c r="S13" s="6"/>
      <c r="T13" s="4" t="str">
        <f>Data!N14</f>
        <v>$14,961.92</v>
      </c>
      <c r="U13" s="4" t="str">
        <f>Data!O14</f>
        <v>24.36%</v>
      </c>
      <c r="V13" s="6"/>
      <c r="W13" s="4" t="str">
        <f>Data!P14</f>
        <v>$9,130.05</v>
      </c>
      <c r="X13" s="4" t="str">
        <f>Data!Q14</f>
        <v>22.01%</v>
      </c>
      <c r="Y13" s="6"/>
      <c r="Z13" s="4" t="str">
        <f>Data!R14</f>
        <v>$12,765.08</v>
      </c>
      <c r="AA13" s="4" t="str">
        <f>Data!S14</f>
        <v>18.99%</v>
      </c>
      <c r="AB13" s="6"/>
      <c r="AC13" s="4" t="str">
        <f>Data!T14</f>
        <v>$5,535.91</v>
      </c>
      <c r="AD13" s="4" t="str">
        <f>Data!U14</f>
        <v>21.52%</v>
      </c>
      <c r="AE13" s="9"/>
      <c r="AF13" s="4">
        <f>Data!V14</f>
        <v>0</v>
      </c>
      <c r="AG13" s="4">
        <f>Data!W14</f>
        <v>0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$3,691.00</v>
      </c>
      <c r="C14" s="4" t="str">
        <f>Data!C15</f>
        <v>100.00%</v>
      </c>
      <c r="D14" s="6"/>
      <c r="E14" s="4" t="str">
        <f>Data!D15</f>
        <v>$6,966.25</v>
      </c>
      <c r="F14" s="4" t="str">
        <f>Data!E15</f>
        <v>99.94%</v>
      </c>
      <c r="G14" s="6"/>
      <c r="H14" s="4" t="str">
        <f>Data!F15</f>
        <v>$34,483.00</v>
      </c>
      <c r="I14" s="4" t="str">
        <f>Data!G15</f>
        <v>99.61%</v>
      </c>
      <c r="J14" s="6"/>
      <c r="K14" s="4" t="str">
        <f>Data!H15</f>
        <v>$14,655.87</v>
      </c>
      <c r="L14" s="4" t="str">
        <f>Data!I15</f>
        <v>100.00%</v>
      </c>
      <c r="M14" s="6"/>
      <c r="N14" s="4" t="str">
        <f>Data!J15</f>
        <v>$8,093.77</v>
      </c>
      <c r="O14" s="4" t="str">
        <f>Data!K15</f>
        <v>100.00%</v>
      </c>
      <c r="P14" s="6"/>
      <c r="Q14" s="4" t="str">
        <f>Data!L15</f>
        <v>$23,248.00</v>
      </c>
      <c r="R14" s="4" t="str">
        <f>Data!M15</f>
        <v>100.00%</v>
      </c>
      <c r="S14" s="6"/>
      <c r="T14" s="4" t="str">
        <f>Data!N15</f>
        <v>$17,557.38</v>
      </c>
      <c r="U14" s="4" t="str">
        <f>Data!O15</f>
        <v>100.00%</v>
      </c>
      <c r="V14" s="6"/>
      <c r="W14" s="4" t="str">
        <f>Data!P15</f>
        <v>$5,545.29</v>
      </c>
      <c r="X14" s="4" t="str">
        <f>Data!Q15</f>
        <v>97.99%</v>
      </c>
      <c r="Y14" s="6"/>
      <c r="Z14" s="4" t="str">
        <f>Data!R15</f>
        <v>$8,935.29</v>
      </c>
      <c r="AA14" s="4" t="str">
        <f>Data!S15</f>
        <v>100.00%</v>
      </c>
      <c r="AB14" s="8"/>
      <c r="AC14" s="4">
        <f>Data!T15</f>
        <v>0</v>
      </c>
      <c r="AD14" s="4">
        <f>Data!U15</f>
        <v>0</v>
      </c>
      <c r="AE14" s="9"/>
      <c r="AF14" s="4">
        <f>Data!V15</f>
        <v>0</v>
      </c>
      <c r="AG14" s="4">
        <f>Data!W15</f>
        <v>0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$4,981.00</v>
      </c>
      <c r="C15" s="4" t="str">
        <f>Data!C16</f>
        <v>100.00%</v>
      </c>
      <c r="D15" s="6"/>
      <c r="E15" s="4" t="str">
        <f>Data!D16</f>
        <v>$18,213.62</v>
      </c>
      <c r="F15" s="4" t="str">
        <f>Data!E16</f>
        <v>100.00%</v>
      </c>
      <c r="G15" s="6"/>
      <c r="H15" s="4" t="str">
        <f>Data!F16</f>
        <v>$19,885.00</v>
      </c>
      <c r="I15" s="4" t="str">
        <f>Data!G16</f>
        <v>100.00%</v>
      </c>
      <c r="J15" s="6"/>
      <c r="K15" s="4" t="str">
        <f>Data!H16</f>
        <v>$36,167.45</v>
      </c>
      <c r="L15" s="4" t="str">
        <f>Data!I16</f>
        <v>98.10%</v>
      </c>
      <c r="M15" s="6"/>
      <c r="N15" s="4" t="str">
        <f>Data!J16</f>
        <v>$58,634.88</v>
      </c>
      <c r="O15" s="4" t="str">
        <f>Data!K16</f>
        <v>97.58%</v>
      </c>
      <c r="P15" s="6"/>
      <c r="Q15" s="4" t="str">
        <f>Data!L16</f>
        <v>$57,688.50</v>
      </c>
      <c r="R15" s="4" t="str">
        <f>Data!M16</f>
        <v>100.00%</v>
      </c>
      <c r="S15" s="6"/>
      <c r="T15" s="4" t="str">
        <f>Data!N16</f>
        <v>$22,531.68</v>
      </c>
      <c r="U15" s="4" t="str">
        <f>Data!O16</f>
        <v>98.86%</v>
      </c>
      <c r="V15" s="6"/>
      <c r="W15" s="4" t="str">
        <f>Data!P16</f>
        <v>$33,751.71</v>
      </c>
      <c r="X15" s="4" t="str">
        <f>Data!Q16</f>
        <v>97.80%</v>
      </c>
      <c r="Y15" s="6"/>
      <c r="Z15" s="4" t="str">
        <f>Data!R16</f>
        <v>$38,149.55</v>
      </c>
      <c r="AA15" s="4" t="str">
        <f>Data!S16</f>
        <v>97.47%</v>
      </c>
      <c r="AB15" s="6"/>
      <c r="AC15" s="4" t="str">
        <f>Data!T16</f>
        <v>$47,653.06</v>
      </c>
      <c r="AD15" s="4" t="str">
        <f>Data!U16</f>
        <v>99.09%</v>
      </c>
      <c r="AE15" s="9"/>
      <c r="AF15" s="4">
        <f>Data!V16</f>
        <v>0</v>
      </c>
      <c r="AG15" s="4">
        <f>Data!W16</f>
        <v>0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$2,976.00</v>
      </c>
      <c r="C16" s="4" t="str">
        <f>Data!C17</f>
        <v>47.93%</v>
      </c>
      <c r="D16" s="6"/>
      <c r="E16" s="4" t="str">
        <f>Data!D17</f>
        <v>$14,453.34</v>
      </c>
      <c r="F16" s="4" t="str">
        <f>Data!E17</f>
        <v>61.40%</v>
      </c>
      <c r="G16" s="6"/>
      <c r="H16" s="4" t="str">
        <f>Data!F17</f>
        <v>$10,429.00</v>
      </c>
      <c r="I16" s="4" t="str">
        <f>Data!G17</f>
        <v>44.79%</v>
      </c>
      <c r="J16" s="6"/>
      <c r="K16" s="4" t="str">
        <f>Data!H17</f>
        <v>$25,968.79</v>
      </c>
      <c r="L16" s="4" t="str">
        <f>Data!I17</f>
        <v>56.88%</v>
      </c>
      <c r="M16" s="6"/>
      <c r="N16" s="4" t="str">
        <f>Data!J17</f>
        <v>$29,301.66</v>
      </c>
      <c r="O16" s="4" t="str">
        <f>Data!K17</f>
        <v>58.93%</v>
      </c>
      <c r="P16" s="6"/>
      <c r="Q16" s="4" t="str">
        <f>Data!L17</f>
        <v>$20,584.25</v>
      </c>
      <c r="R16" s="4" t="str">
        <f>Data!M17</f>
        <v>50.01%</v>
      </c>
      <c r="S16" s="6"/>
      <c r="T16" s="4" t="str">
        <f>Data!N17</f>
        <v>$13,743.65</v>
      </c>
      <c r="U16" s="4" t="str">
        <f>Data!O17</f>
        <v>56.99%</v>
      </c>
      <c r="V16" s="6"/>
      <c r="W16" s="4" t="str">
        <f>Data!P17</f>
        <v>$17,347.00</v>
      </c>
      <c r="X16" s="4" t="str">
        <f>Data!Q17</f>
        <v>49.96%</v>
      </c>
      <c r="Y16" s="6"/>
      <c r="Z16" s="4" t="str">
        <f>Data!R17</f>
        <v>$16,681.42</v>
      </c>
      <c r="AA16" s="4" t="str">
        <f>Data!S17</f>
        <v>47.88%</v>
      </c>
      <c r="AB16" s="6"/>
      <c r="AC16" s="4" t="str">
        <f>Data!T17</f>
        <v>$31,344.81</v>
      </c>
      <c r="AD16" s="4" t="str">
        <f>Data!U17</f>
        <v>59.42%</v>
      </c>
      <c r="AE16" s="9"/>
      <c r="AF16" s="4">
        <f>Data!V17</f>
        <v>0</v>
      </c>
      <c r="AG16" s="4">
        <f>Data!W17</f>
        <v>0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$-1,518.00</v>
      </c>
      <c r="C17" s="4" t="str">
        <f>Data!C18</f>
        <v>-120.85%</v>
      </c>
      <c r="D17" s="6"/>
      <c r="E17" s="4" t="str">
        <f>Data!D18</f>
        <v>$6,522.03</v>
      </c>
      <c r="F17" s="4" t="str">
        <f>Data!E18</f>
        <v>69.83%</v>
      </c>
      <c r="G17" s="6"/>
      <c r="H17" s="4" t="str">
        <f>Data!F18</f>
        <v>$16,009.00</v>
      </c>
      <c r="I17" s="4" t="str">
        <f>Data!G18</f>
        <v>49.84%</v>
      </c>
      <c r="J17" s="6"/>
      <c r="K17" s="4" t="str">
        <f>Data!H18</f>
        <v>$11,906.33</v>
      </c>
      <c r="L17" s="4" t="str">
        <f>Data!I18</f>
        <v>55.14%</v>
      </c>
      <c r="M17" s="6"/>
      <c r="N17" s="4" t="str">
        <f>Data!J18</f>
        <v>$9,713.77</v>
      </c>
      <c r="O17" s="4" t="str">
        <f>Data!K18</f>
        <v>62.00%</v>
      </c>
      <c r="P17" s="6"/>
      <c r="Q17" s="4" t="str">
        <f>Data!L18</f>
        <v>$12,505.00</v>
      </c>
      <c r="R17" s="4" t="str">
        <f>Data!M18</f>
        <v>39.18%</v>
      </c>
      <c r="S17" s="6"/>
      <c r="T17" s="4" t="str">
        <f>Data!N18</f>
        <v>$7,334.06</v>
      </c>
      <c r="U17" s="4" t="str">
        <f>Data!O18</f>
        <v>71.98%</v>
      </c>
      <c r="V17" s="6"/>
      <c r="W17" s="4" t="str">
        <f>Data!P18</f>
        <v>$1,162.59</v>
      </c>
      <c r="X17" s="4" t="str">
        <f>Data!Q18</f>
        <v>50.55%</v>
      </c>
      <c r="Y17" s="6"/>
      <c r="Z17" s="4" t="str">
        <f>Data!R18</f>
        <v>$10,986.27</v>
      </c>
      <c r="AA17" s="4" t="str">
        <f>Data!S18</f>
        <v>53.89%</v>
      </c>
      <c r="AB17" s="8"/>
      <c r="AC17" s="4" t="str">
        <f>Data!T18</f>
        <v>$-2,050.38</v>
      </c>
      <c r="AD17" s="4" t="str">
        <f>Data!U18</f>
        <v>114.44%</v>
      </c>
      <c r="AE17" s="9"/>
      <c r="AF17" s="4">
        <f>Data!V18</f>
        <v>0</v>
      </c>
      <c r="AG17" s="4">
        <f>Data!W18</f>
        <v>0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$13,820.00</v>
      </c>
      <c r="C18" s="4" t="str">
        <f>Data!C19</f>
        <v>32.50%</v>
      </c>
      <c r="D18" s="6"/>
      <c r="E18" s="4" t="str">
        <f>Data!D19</f>
        <v>$56,477.76</v>
      </c>
      <c r="F18" s="4" t="str">
        <f>Data!E19</f>
        <v>59.25%</v>
      </c>
      <c r="G18" s="6"/>
      <c r="H18" s="4" t="str">
        <f>Data!F19</f>
        <v>$129,784.00</v>
      </c>
      <c r="I18" s="4" t="str">
        <f>Data!G19</f>
        <v>45.31%</v>
      </c>
      <c r="J18" s="6"/>
      <c r="K18" s="4" t="str">
        <f>Data!H19</f>
        <v>$115,274.71</v>
      </c>
      <c r="L18" s="4" t="str">
        <f>Data!I19</f>
        <v>51.40%</v>
      </c>
      <c r="M18" s="6"/>
      <c r="N18" s="4" t="str">
        <f>Data!J19</f>
        <v>$112,346.44</v>
      </c>
      <c r="O18" s="4" t="str">
        <f>Data!K19</f>
        <v>66.74%</v>
      </c>
      <c r="P18" s="6"/>
      <c r="Q18" s="4" t="str">
        <f>Data!L19</f>
        <v>$158,114.50</v>
      </c>
      <c r="R18" s="4" t="str">
        <f>Data!M19</f>
        <v>58.75%</v>
      </c>
      <c r="S18" s="6"/>
      <c r="T18" s="4" t="str">
        <f>Data!N19</f>
        <v>$76,128.70</v>
      </c>
      <c r="U18" s="4" t="str">
        <f>Data!O19</f>
        <v>55.95%</v>
      </c>
      <c r="V18" s="6"/>
      <c r="W18" s="4" t="str">
        <f>Data!P19</f>
        <v>$66,936.64</v>
      </c>
      <c r="X18" s="4" t="str">
        <f>Data!Q19</f>
        <v>56.40%</v>
      </c>
      <c r="Y18" s="6"/>
      <c r="Z18" s="4" t="str">
        <f>Data!R19</f>
        <v>$87,517.63</v>
      </c>
      <c r="AA18" s="4" t="str">
        <f>Data!S19</f>
        <v>51.33%</v>
      </c>
      <c r="AB18" s="6"/>
      <c r="AC18" s="4" t="str">
        <f>Data!T19</f>
        <v>$82,483.40</v>
      </c>
      <c r="AD18" s="4" t="str">
        <f>Data!U19</f>
        <v>66.11%</v>
      </c>
      <c r="AE18" s="9"/>
      <c r="AF18" s="4">
        <f>Data!V19</f>
        <v>0</v>
      </c>
      <c r="AG18" s="4">
        <f>Data!W19</f>
        <v>0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$13,427.00</v>
      </c>
      <c r="C20" s="4" t="str">
        <f>Data!C22</f>
        <v>97.15%</v>
      </c>
      <c r="D20" s="6"/>
      <c r="E20" s="4" t="str">
        <f>Data!D22</f>
        <v>$25,553.13</v>
      </c>
      <c r="F20" s="4" t="str">
        <f>Data!E22</f>
        <v>45.24%</v>
      </c>
      <c r="G20" s="6"/>
      <c r="H20" s="4" t="str">
        <f>Data!F22</f>
        <v>$63,411.00</v>
      </c>
      <c r="I20" s="4" t="str">
        <f>Data!G22</f>
        <v>48.85%</v>
      </c>
      <c r="J20" s="6"/>
      <c r="K20" s="4" t="str">
        <f>Data!H22</f>
        <v>$59,673.01</v>
      </c>
      <c r="L20" s="4" t="str">
        <f>Data!I22</f>
        <v>51.76%</v>
      </c>
      <c r="M20" s="6"/>
      <c r="N20" s="4" t="str">
        <f>Data!J22</f>
        <v>$61,049.88</v>
      </c>
      <c r="O20" s="4" t="str">
        <f>Data!K22</f>
        <v>54.34%</v>
      </c>
      <c r="P20" s="6"/>
      <c r="Q20" s="4" t="str">
        <f>Data!L22</f>
        <v>$55,490.00</v>
      </c>
      <c r="R20" s="4" t="str">
        <f>Data!M22</f>
        <v>35.09%</v>
      </c>
      <c r="S20" s="6"/>
      <c r="T20" s="4" t="str">
        <f>Data!N22</f>
        <v>$34,280.78</v>
      </c>
      <c r="U20" s="4" t="str">
        <f>Data!O22</f>
        <v>45.03%</v>
      </c>
      <c r="V20" s="6"/>
      <c r="W20" s="4" t="str">
        <f>Data!P22</f>
        <v>$30,939.58</v>
      </c>
      <c r="X20" s="4" t="str">
        <f>Data!Q22</f>
        <v>46.22%</v>
      </c>
      <c r="Y20" s="6"/>
      <c r="Z20" s="4" t="str">
        <f>Data!R22</f>
        <v>$40,803.29</v>
      </c>
      <c r="AA20" s="4" t="str">
        <f>Data!S22</f>
        <v>46.62%</v>
      </c>
      <c r="AB20" s="6"/>
      <c r="AC20" s="4" t="str">
        <f>Data!T22</f>
        <v>$40,544.93</v>
      </c>
      <c r="AD20" s="4" t="str">
        <f>Data!U22</f>
        <v>49.15%</v>
      </c>
      <c r="AE20" s="9"/>
      <c r="AF20" s="4">
        <f>Data!V22</f>
        <v>0</v>
      </c>
      <c r="AG20" s="4">
        <f>Data!W22</f>
        <v>0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$21,914.00</v>
      </c>
      <c r="C22" s="4" t="str">
        <f>Data!C25</f>
        <v>51.54%</v>
      </c>
      <c r="D22" s="6"/>
      <c r="E22" s="4" t="str">
        <f>Data!D25</f>
        <v>$32,621.33</v>
      </c>
      <c r="F22" s="4" t="str">
        <f>Data!E25</f>
        <v>34.22%</v>
      </c>
      <c r="G22" s="6"/>
      <c r="H22" s="4" t="str">
        <f>Data!F25</f>
        <v>$53,057.00</v>
      </c>
      <c r="I22" s="4" t="str">
        <f>Data!G25</f>
        <v>18.52%</v>
      </c>
      <c r="J22" s="6"/>
      <c r="K22" s="4" t="str">
        <f>Data!H25</f>
        <v>$36,519.10</v>
      </c>
      <c r="L22" s="4" t="str">
        <f>Data!I25</f>
        <v>16.28%</v>
      </c>
      <c r="M22" s="6"/>
      <c r="N22" s="4" t="str">
        <f>Data!J25</f>
        <v>$41,633.55</v>
      </c>
      <c r="O22" s="4" t="str">
        <f>Data!K25</f>
        <v>24.73%</v>
      </c>
      <c r="P22" s="6"/>
      <c r="Q22" s="4" t="str">
        <f>Data!L25</f>
        <v>$55,444.00</v>
      </c>
      <c r="R22" s="4" t="str">
        <f>Data!M25</f>
        <v>20.60%</v>
      </c>
      <c r="S22" s="6"/>
      <c r="T22" s="4" t="str">
        <f>Data!N25</f>
        <v>$29,115.72</v>
      </c>
      <c r="U22" s="4" t="str">
        <f>Data!O25</f>
        <v>21.39%</v>
      </c>
      <c r="V22" s="6"/>
      <c r="W22" s="4" t="str">
        <f>Data!P25</f>
        <v>$27,987.33</v>
      </c>
      <c r="X22" s="4" t="str">
        <f>Data!Q25</f>
        <v>23.58%</v>
      </c>
      <c r="Y22" s="6"/>
      <c r="Z22" s="4" t="str">
        <f>Data!R25</f>
        <v>$42,851.79</v>
      </c>
      <c r="AA22" s="4" t="str">
        <f>Data!S25</f>
        <v>25.13%</v>
      </c>
      <c r="AB22" s="6"/>
      <c r="AC22" s="4" t="str">
        <f>Data!T25</f>
        <v>$31,546.15</v>
      </c>
      <c r="AD22" s="4" t="str">
        <f>Data!U25</f>
        <v>25.28%</v>
      </c>
      <c r="AE22" s="9"/>
      <c r="AF22" s="4">
        <f>Data!V25</f>
        <v>0</v>
      </c>
      <c r="AG22" s="4">
        <f>Data!W25</f>
        <v>0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18" t="str">
        <f>Data!B28</f>
        <v>$-21,521.00</v>
      </c>
      <c r="C24" s="18" t="str">
        <f>Data!C28</f>
        <v>-50.62%</v>
      </c>
      <c r="D24" s="6"/>
      <c r="E24" s="18" t="str">
        <f>Data!D28</f>
        <v>$-1,696.69</v>
      </c>
      <c r="F24" s="18" t="str">
        <f>Data!E28</f>
        <v>-1.78%</v>
      </c>
      <c r="G24" s="6"/>
      <c r="H24" s="4" t="str">
        <f>Data!F28</f>
        <v>$13,316.00</v>
      </c>
      <c r="I24" s="4" t="str">
        <f>Data!G28</f>
        <v>4.64%</v>
      </c>
      <c r="J24" s="6"/>
      <c r="K24" s="4" t="str">
        <f>Data!H28</f>
        <v>$19,082.58</v>
      </c>
      <c r="L24" s="4" t="str">
        <f>Data!I28</f>
        <v>8.51%</v>
      </c>
      <c r="M24" s="6"/>
      <c r="N24" s="4" t="str">
        <f>Data!J28</f>
        <v>$9,662.99</v>
      </c>
      <c r="O24" s="4" t="str">
        <f>Data!K28</f>
        <v>5.74%</v>
      </c>
      <c r="P24" s="6"/>
      <c r="Q24" s="4" t="str">
        <f>Data!L28</f>
        <v>$47,180.50</v>
      </c>
      <c r="R24" s="4" t="str">
        <f>Data!M28</f>
        <v>17.53%</v>
      </c>
      <c r="S24" s="6"/>
      <c r="T24" s="4" t="str">
        <f>Data!N28</f>
        <v>$12,732.19</v>
      </c>
      <c r="U24" s="4" t="str">
        <f>Data!O28</f>
        <v>9.35%</v>
      </c>
      <c r="V24" s="6"/>
      <c r="W24" s="4" t="str">
        <f>Data!P28</f>
        <v>$8,009.73</v>
      </c>
      <c r="X24" s="4" t="str">
        <f>Data!Q28</f>
        <v>6.74%</v>
      </c>
      <c r="Y24" s="6"/>
      <c r="Z24" s="4" t="str">
        <f>Data!R28</f>
        <v>$3,862.54</v>
      </c>
      <c r="AA24" s="4" t="str">
        <f>Data!S28</f>
        <v>2.26%</v>
      </c>
      <c r="AB24" s="6"/>
      <c r="AC24" s="4" t="str">
        <f>Data!T28</f>
        <v>$10,392.31</v>
      </c>
      <c r="AD24" s="4" t="str">
        <f>Data!U28</f>
        <v>8.32%</v>
      </c>
      <c r="AE24" s="9"/>
      <c r="AF24" s="4">
        <f>Data!V28</f>
        <v>0</v>
      </c>
      <c r="AG24" s="4">
        <f>Data!W28</f>
        <v>0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162</v>
      </c>
      <c r="C25" s="14"/>
      <c r="D25" s="8"/>
      <c r="E25" s="14">
        <f>Data!D29</f>
        <v>378</v>
      </c>
      <c r="F25" s="14"/>
      <c r="G25" s="8"/>
      <c r="H25" s="14">
        <f>Data!F29</f>
        <v>977</v>
      </c>
      <c r="I25" s="14"/>
      <c r="J25" s="8"/>
      <c r="K25" s="14">
        <f>Data!H29</f>
        <v>790</v>
      </c>
      <c r="L25" s="14"/>
      <c r="M25" s="8"/>
      <c r="N25" s="14">
        <f>Data!J29</f>
        <v>508</v>
      </c>
      <c r="O25" s="14"/>
      <c r="P25" s="8"/>
      <c r="Q25" s="14">
        <f>Data!L29</f>
        <v>967</v>
      </c>
      <c r="R25" s="14"/>
      <c r="S25" s="8"/>
      <c r="T25" s="14">
        <f>Data!N29</f>
        <v>365</v>
      </c>
      <c r="U25" s="14"/>
      <c r="V25" s="8"/>
      <c r="W25" s="14">
        <f>Data!P29</f>
        <v>304</v>
      </c>
      <c r="X25" s="14"/>
      <c r="Y25" s="8"/>
      <c r="Z25" s="14">
        <f>Data!R29</f>
        <v>725</v>
      </c>
      <c r="AA25" s="14"/>
      <c r="AB25" s="8"/>
      <c r="AC25" s="14">
        <f>Data!T29</f>
        <v>493</v>
      </c>
      <c r="AD25" s="14"/>
      <c r="AE25" s="9"/>
      <c r="AF25" s="14">
        <f>Data!V29</f>
        <v>0</v>
      </c>
      <c r="AG25" s="14"/>
      <c r="AH25" s="9"/>
      <c r="AI25" s="14">
        <f>Data!X29</f>
        <v>0</v>
      </c>
      <c r="AJ25" s="14"/>
      <c r="AK25" s="9"/>
      <c r="AL25" s="14">
        <f>Data!X29</f>
        <v>0</v>
      </c>
      <c r="AM25" s="14"/>
      <c r="AN25" s="9"/>
      <c r="AO25" s="14">
        <f>Data!AB29</f>
        <v>0</v>
      </c>
      <c r="AP25" s="14"/>
      <c r="AQ25" s="9"/>
      <c r="AR25" s="14">
        <f>Data!AD29</f>
        <v>0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U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2.85546875" bestFit="1" customWidth="1"/>
    <col min="6" max="6" width="14" bestFit="1" customWidth="1"/>
    <col min="8" max="8" width="14" bestFit="1" customWidth="1"/>
    <col min="10" max="10" width="14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</cols>
  <sheetData>
    <row r="1" spans="1:2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1" x14ac:dyDescent="0.25">
      <c r="A2" s="12" t="s">
        <v>14</v>
      </c>
    </row>
    <row r="3" spans="1:21" x14ac:dyDescent="0.25">
      <c r="A3" s="12" t="s">
        <v>293</v>
      </c>
    </row>
    <row r="4" spans="1:21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</row>
    <row r="5" spans="1:21" x14ac:dyDescent="0.25">
      <c r="A5" t="s">
        <v>2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x14ac:dyDescent="0.25">
      <c r="A6" t="s">
        <v>3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50</v>
      </c>
      <c r="H6" t="s">
        <v>51</v>
      </c>
      <c r="I6" t="s">
        <v>52</v>
      </c>
      <c r="J6" t="s">
        <v>53</v>
      </c>
      <c r="K6" t="s">
        <v>54</v>
      </c>
      <c r="L6" t="s">
        <v>55</v>
      </c>
      <c r="M6" t="s">
        <v>56</v>
      </c>
      <c r="N6" t="s">
        <v>57</v>
      </c>
      <c r="O6" t="s">
        <v>58</v>
      </c>
      <c r="P6" t="s">
        <v>59</v>
      </c>
      <c r="Q6" t="s">
        <v>60</v>
      </c>
      <c r="R6" t="s">
        <v>61</v>
      </c>
      <c r="S6" t="s">
        <v>62</v>
      </c>
    </row>
    <row r="7" spans="1:21" x14ac:dyDescent="0.25">
      <c r="A7" t="s">
        <v>4</v>
      </c>
      <c r="B7" t="s">
        <v>63</v>
      </c>
      <c r="C7" t="s">
        <v>64</v>
      </c>
      <c r="D7" t="s">
        <v>65</v>
      </c>
      <c r="E7" t="s">
        <v>66</v>
      </c>
      <c r="F7" t="s">
        <v>67</v>
      </c>
      <c r="G7" t="s">
        <v>68</v>
      </c>
      <c r="H7" t="s">
        <v>69</v>
      </c>
      <c r="I7" t="s">
        <v>70</v>
      </c>
      <c r="J7" t="s">
        <v>71</v>
      </c>
      <c r="K7" t="s">
        <v>72</v>
      </c>
      <c r="L7" t="s">
        <v>73</v>
      </c>
      <c r="M7" t="s">
        <v>74</v>
      </c>
      <c r="N7" t="s">
        <v>75</v>
      </c>
      <c r="O7" t="s">
        <v>76</v>
      </c>
      <c r="P7" t="s">
        <v>77</v>
      </c>
      <c r="Q7" t="s">
        <v>78</v>
      </c>
      <c r="R7" t="s">
        <v>79</v>
      </c>
      <c r="S7" t="s">
        <v>80</v>
      </c>
      <c r="T7" t="s">
        <v>81</v>
      </c>
      <c r="U7" t="s">
        <v>82</v>
      </c>
    </row>
    <row r="8" spans="1:21" x14ac:dyDescent="0.25">
      <c r="A8" t="s">
        <v>5</v>
      </c>
      <c r="B8" t="s">
        <v>83</v>
      </c>
      <c r="C8" t="s">
        <v>84</v>
      </c>
      <c r="D8" t="s">
        <v>85</v>
      </c>
      <c r="E8" t="s">
        <v>86</v>
      </c>
      <c r="F8" t="s">
        <v>87</v>
      </c>
      <c r="G8" t="s">
        <v>88</v>
      </c>
      <c r="H8" t="s">
        <v>89</v>
      </c>
      <c r="I8" t="s">
        <v>90</v>
      </c>
      <c r="J8" t="s">
        <v>91</v>
      </c>
      <c r="K8" t="s">
        <v>92</v>
      </c>
      <c r="L8" t="s">
        <v>93</v>
      </c>
      <c r="M8" t="s">
        <v>94</v>
      </c>
      <c r="N8" t="s">
        <v>95</v>
      </c>
      <c r="O8" t="s">
        <v>96</v>
      </c>
      <c r="P8" t="s">
        <v>97</v>
      </c>
      <c r="Q8" t="s">
        <v>98</v>
      </c>
      <c r="R8" t="s">
        <v>99</v>
      </c>
      <c r="S8" t="s">
        <v>100</v>
      </c>
      <c r="T8" t="s">
        <v>101</v>
      </c>
      <c r="U8" t="s">
        <v>102</v>
      </c>
    </row>
    <row r="9" spans="1:21" x14ac:dyDescent="0.25">
      <c r="A9" t="s">
        <v>6</v>
      </c>
      <c r="B9" t="s">
        <v>103</v>
      </c>
      <c r="C9" t="s">
        <v>104</v>
      </c>
      <c r="D9" t="s">
        <v>105</v>
      </c>
      <c r="E9" t="s">
        <v>106</v>
      </c>
      <c r="F9" t="s">
        <v>107</v>
      </c>
      <c r="G9" t="s">
        <v>108</v>
      </c>
      <c r="H9" t="s">
        <v>109</v>
      </c>
      <c r="I9" t="s">
        <v>110</v>
      </c>
      <c r="J9" t="s">
        <v>111</v>
      </c>
      <c r="K9" t="s">
        <v>112</v>
      </c>
      <c r="L9" t="s">
        <v>113</v>
      </c>
      <c r="M9" t="s">
        <v>114</v>
      </c>
      <c r="N9" t="s">
        <v>115</v>
      </c>
      <c r="O9" t="s">
        <v>116</v>
      </c>
      <c r="P9" t="s">
        <v>117</v>
      </c>
      <c r="Q9" t="s">
        <v>118</v>
      </c>
      <c r="R9" t="s">
        <v>119</v>
      </c>
      <c r="S9" t="s">
        <v>120</v>
      </c>
      <c r="T9" t="s">
        <v>121</v>
      </c>
      <c r="U9" t="s">
        <v>122</v>
      </c>
    </row>
    <row r="10" spans="1:21" x14ac:dyDescent="0.25">
      <c r="A10" t="s">
        <v>7</v>
      </c>
      <c r="B10" t="s">
        <v>123</v>
      </c>
      <c r="C10" t="s">
        <v>124</v>
      </c>
      <c r="D10" t="s">
        <v>125</v>
      </c>
      <c r="E10" t="s">
        <v>124</v>
      </c>
      <c r="F10" t="s">
        <v>126</v>
      </c>
      <c r="G10" t="s">
        <v>124</v>
      </c>
      <c r="H10" t="s">
        <v>127</v>
      </c>
      <c r="I10" t="s">
        <v>124</v>
      </c>
      <c r="J10" t="s">
        <v>128</v>
      </c>
      <c r="K10" t="s">
        <v>124</v>
      </c>
      <c r="L10" t="s">
        <v>129</v>
      </c>
      <c r="M10" t="s">
        <v>124</v>
      </c>
      <c r="N10" t="s">
        <v>130</v>
      </c>
      <c r="O10" t="s">
        <v>124</v>
      </c>
      <c r="P10" t="s">
        <v>131</v>
      </c>
      <c r="Q10" t="s">
        <v>124</v>
      </c>
      <c r="R10" t="s">
        <v>132</v>
      </c>
      <c r="S10" t="s">
        <v>124</v>
      </c>
      <c r="T10" t="s">
        <v>133</v>
      </c>
      <c r="U10" t="s">
        <v>124</v>
      </c>
    </row>
    <row r="13" spans="1:21" x14ac:dyDescent="0.25">
      <c r="A13" t="s">
        <v>8</v>
      </c>
    </row>
    <row r="14" spans="1:21" x14ac:dyDescent="0.25">
      <c r="A14" t="s">
        <v>2</v>
      </c>
      <c r="B14" t="s">
        <v>134</v>
      </c>
      <c r="C14" t="s">
        <v>135</v>
      </c>
      <c r="D14" t="s">
        <v>136</v>
      </c>
      <c r="E14" t="s">
        <v>137</v>
      </c>
      <c r="F14" t="s">
        <v>138</v>
      </c>
      <c r="G14" t="s">
        <v>139</v>
      </c>
      <c r="H14" t="s">
        <v>140</v>
      </c>
      <c r="I14" t="s">
        <v>141</v>
      </c>
      <c r="J14" t="s">
        <v>142</v>
      </c>
      <c r="K14" t="s">
        <v>143</v>
      </c>
      <c r="L14" t="s">
        <v>144</v>
      </c>
      <c r="M14" t="s">
        <v>145</v>
      </c>
      <c r="N14" t="s">
        <v>146</v>
      </c>
      <c r="O14" t="s">
        <v>147</v>
      </c>
      <c r="P14" t="s">
        <v>148</v>
      </c>
      <c r="Q14" t="s">
        <v>149</v>
      </c>
      <c r="R14" t="s">
        <v>150</v>
      </c>
      <c r="S14" t="s">
        <v>151</v>
      </c>
      <c r="T14" t="s">
        <v>152</v>
      </c>
      <c r="U14" t="s">
        <v>153</v>
      </c>
    </row>
    <row r="15" spans="1:21" x14ac:dyDescent="0.25">
      <c r="A15" t="s">
        <v>3</v>
      </c>
      <c r="B15" t="s">
        <v>45</v>
      </c>
      <c r="C15" t="s">
        <v>154</v>
      </c>
      <c r="D15" t="s">
        <v>155</v>
      </c>
      <c r="E15" t="s">
        <v>156</v>
      </c>
      <c r="F15" t="s">
        <v>157</v>
      </c>
      <c r="G15" t="s">
        <v>158</v>
      </c>
      <c r="H15" t="s">
        <v>51</v>
      </c>
      <c r="I15" t="s">
        <v>154</v>
      </c>
      <c r="J15" t="s">
        <v>53</v>
      </c>
      <c r="K15" t="s">
        <v>154</v>
      </c>
      <c r="L15" t="s">
        <v>55</v>
      </c>
      <c r="M15" t="s">
        <v>154</v>
      </c>
      <c r="N15" t="s">
        <v>57</v>
      </c>
      <c r="O15" t="s">
        <v>154</v>
      </c>
      <c r="P15" t="s">
        <v>159</v>
      </c>
      <c r="Q15" t="s">
        <v>160</v>
      </c>
      <c r="R15" t="s">
        <v>61</v>
      </c>
      <c r="S15" t="s">
        <v>154</v>
      </c>
    </row>
    <row r="16" spans="1:21" x14ac:dyDescent="0.25">
      <c r="A16" t="s">
        <v>4</v>
      </c>
      <c r="B16" t="s">
        <v>63</v>
      </c>
      <c r="C16" t="s">
        <v>154</v>
      </c>
      <c r="D16" t="s">
        <v>65</v>
      </c>
      <c r="E16" t="s">
        <v>154</v>
      </c>
      <c r="F16" t="s">
        <v>67</v>
      </c>
      <c r="G16" t="s">
        <v>154</v>
      </c>
      <c r="H16" t="s">
        <v>161</v>
      </c>
      <c r="I16" t="s">
        <v>162</v>
      </c>
      <c r="J16" t="s">
        <v>163</v>
      </c>
      <c r="K16" t="s">
        <v>164</v>
      </c>
      <c r="L16" t="s">
        <v>73</v>
      </c>
      <c r="M16" t="s">
        <v>154</v>
      </c>
      <c r="N16" t="s">
        <v>165</v>
      </c>
      <c r="O16" t="s">
        <v>166</v>
      </c>
      <c r="P16" t="s">
        <v>167</v>
      </c>
      <c r="Q16" t="s">
        <v>168</v>
      </c>
      <c r="R16" t="s">
        <v>169</v>
      </c>
      <c r="S16" t="s">
        <v>170</v>
      </c>
      <c r="T16" t="s">
        <v>171</v>
      </c>
      <c r="U16" t="s">
        <v>172</v>
      </c>
    </row>
    <row r="17" spans="1:21" x14ac:dyDescent="0.25">
      <c r="A17" t="s">
        <v>5</v>
      </c>
      <c r="B17" t="s">
        <v>173</v>
      </c>
      <c r="C17" t="s">
        <v>174</v>
      </c>
      <c r="D17" t="s">
        <v>175</v>
      </c>
      <c r="E17" t="s">
        <v>176</v>
      </c>
      <c r="F17" t="s">
        <v>177</v>
      </c>
      <c r="G17" t="s">
        <v>178</v>
      </c>
      <c r="H17" t="s">
        <v>179</v>
      </c>
      <c r="I17" t="s">
        <v>180</v>
      </c>
      <c r="J17" t="s">
        <v>181</v>
      </c>
      <c r="K17" t="s">
        <v>182</v>
      </c>
      <c r="L17" t="s">
        <v>183</v>
      </c>
      <c r="M17" t="s">
        <v>184</v>
      </c>
      <c r="N17" t="s">
        <v>185</v>
      </c>
      <c r="O17" t="s">
        <v>186</v>
      </c>
      <c r="P17" t="s">
        <v>187</v>
      </c>
      <c r="Q17" t="s">
        <v>188</v>
      </c>
      <c r="R17" t="s">
        <v>189</v>
      </c>
      <c r="S17" t="s">
        <v>190</v>
      </c>
      <c r="T17" t="s">
        <v>191</v>
      </c>
      <c r="U17" t="s">
        <v>192</v>
      </c>
    </row>
    <row r="18" spans="1:21" x14ac:dyDescent="0.25">
      <c r="A18" t="s">
        <v>6</v>
      </c>
      <c r="B18" t="s">
        <v>193</v>
      </c>
      <c r="C18" t="s">
        <v>194</v>
      </c>
      <c r="D18" t="s">
        <v>195</v>
      </c>
      <c r="E18" t="s">
        <v>196</v>
      </c>
      <c r="F18" t="s">
        <v>197</v>
      </c>
      <c r="G18" t="s">
        <v>198</v>
      </c>
      <c r="H18" t="s">
        <v>199</v>
      </c>
      <c r="I18" t="s">
        <v>200</v>
      </c>
      <c r="J18" t="s">
        <v>201</v>
      </c>
      <c r="K18" t="s">
        <v>202</v>
      </c>
      <c r="L18" t="s">
        <v>203</v>
      </c>
      <c r="M18" t="s">
        <v>204</v>
      </c>
      <c r="N18" t="s">
        <v>205</v>
      </c>
      <c r="O18" t="s">
        <v>206</v>
      </c>
      <c r="P18" t="s">
        <v>207</v>
      </c>
      <c r="Q18" t="s">
        <v>208</v>
      </c>
      <c r="R18" t="s">
        <v>209</v>
      </c>
      <c r="S18" t="s">
        <v>210</v>
      </c>
      <c r="T18" t="s">
        <v>211</v>
      </c>
      <c r="U18" t="s">
        <v>212</v>
      </c>
    </row>
    <row r="19" spans="1:21" x14ac:dyDescent="0.25">
      <c r="A19" t="s">
        <v>9</v>
      </c>
      <c r="B19" t="s">
        <v>213</v>
      </c>
      <c r="C19" t="s">
        <v>214</v>
      </c>
      <c r="D19" t="s">
        <v>215</v>
      </c>
      <c r="E19" t="s">
        <v>216</v>
      </c>
      <c r="F19" t="s">
        <v>217</v>
      </c>
      <c r="G19" t="s">
        <v>218</v>
      </c>
      <c r="H19" t="s">
        <v>219</v>
      </c>
      <c r="I19" t="s">
        <v>220</v>
      </c>
      <c r="J19" t="s">
        <v>221</v>
      </c>
      <c r="K19" t="s">
        <v>222</v>
      </c>
      <c r="L19" t="s">
        <v>223</v>
      </c>
      <c r="M19" t="s">
        <v>224</v>
      </c>
      <c r="N19" t="s">
        <v>225</v>
      </c>
      <c r="O19" t="s">
        <v>226</v>
      </c>
      <c r="P19" t="s">
        <v>227</v>
      </c>
      <c r="Q19" t="s">
        <v>228</v>
      </c>
      <c r="R19" t="s">
        <v>229</v>
      </c>
      <c r="S19" t="s">
        <v>230</v>
      </c>
      <c r="T19" t="s">
        <v>231</v>
      </c>
      <c r="U19" t="s">
        <v>232</v>
      </c>
    </row>
    <row r="22" spans="1:21" x14ac:dyDescent="0.25">
      <c r="A22" t="s">
        <v>10</v>
      </c>
      <c r="B22" t="s">
        <v>233</v>
      </c>
      <c r="C22" t="s">
        <v>234</v>
      </c>
      <c r="D22" t="s">
        <v>235</v>
      </c>
      <c r="E22" t="s">
        <v>236</v>
      </c>
      <c r="F22" t="s">
        <v>237</v>
      </c>
      <c r="G22" t="s">
        <v>238</v>
      </c>
      <c r="H22" t="s">
        <v>239</v>
      </c>
      <c r="I22" t="s">
        <v>240</v>
      </c>
      <c r="J22" t="s">
        <v>241</v>
      </c>
      <c r="K22" t="s">
        <v>242</v>
      </c>
      <c r="L22" t="s">
        <v>243</v>
      </c>
      <c r="M22" t="s">
        <v>244</v>
      </c>
      <c r="N22" t="s">
        <v>245</v>
      </c>
      <c r="O22" t="s">
        <v>246</v>
      </c>
      <c r="P22" t="s">
        <v>247</v>
      </c>
      <c r="Q22" t="s">
        <v>248</v>
      </c>
      <c r="R22" t="s">
        <v>249</v>
      </c>
      <c r="S22" t="s">
        <v>250</v>
      </c>
      <c r="T22" t="s">
        <v>251</v>
      </c>
      <c r="U22" t="s">
        <v>252</v>
      </c>
    </row>
    <row r="25" spans="1:21" x14ac:dyDescent="0.25">
      <c r="A25" t="s">
        <v>11</v>
      </c>
      <c r="B25" t="s">
        <v>253</v>
      </c>
      <c r="C25" t="s">
        <v>254</v>
      </c>
      <c r="D25" t="s">
        <v>255</v>
      </c>
      <c r="E25" t="s">
        <v>256</v>
      </c>
      <c r="F25" t="s">
        <v>257</v>
      </c>
      <c r="G25" t="s">
        <v>258</v>
      </c>
      <c r="H25" t="s">
        <v>259</v>
      </c>
      <c r="I25" t="s">
        <v>260</v>
      </c>
      <c r="J25" t="s">
        <v>261</v>
      </c>
      <c r="K25" t="s">
        <v>262</v>
      </c>
      <c r="L25" t="s">
        <v>263</v>
      </c>
      <c r="M25" t="s">
        <v>264</v>
      </c>
      <c r="N25" t="s">
        <v>265</v>
      </c>
      <c r="O25" t="s">
        <v>266</v>
      </c>
      <c r="P25" t="s">
        <v>267</v>
      </c>
      <c r="Q25" t="s">
        <v>268</v>
      </c>
      <c r="R25" t="s">
        <v>269</v>
      </c>
      <c r="S25" t="s">
        <v>270</v>
      </c>
      <c r="T25" t="s">
        <v>271</v>
      </c>
      <c r="U25" t="s">
        <v>272</v>
      </c>
    </row>
    <row r="28" spans="1:21" x14ac:dyDescent="0.25">
      <c r="A28" t="s">
        <v>12</v>
      </c>
      <c r="B28" t="s">
        <v>273</v>
      </c>
      <c r="C28" t="s">
        <v>274</v>
      </c>
      <c r="D28" t="s">
        <v>275</v>
      </c>
      <c r="E28" t="s">
        <v>276</v>
      </c>
      <c r="F28" t="s">
        <v>277</v>
      </c>
      <c r="G28" t="s">
        <v>278</v>
      </c>
      <c r="H28" t="s">
        <v>279</v>
      </c>
      <c r="I28" t="s">
        <v>280</v>
      </c>
      <c r="J28" t="s">
        <v>281</v>
      </c>
      <c r="K28" t="s">
        <v>282</v>
      </c>
      <c r="L28" t="s">
        <v>283</v>
      </c>
      <c r="M28" t="s">
        <v>284</v>
      </c>
      <c r="N28" t="s">
        <v>285</v>
      </c>
      <c r="O28" t="s">
        <v>286</v>
      </c>
      <c r="P28" t="s">
        <v>287</v>
      </c>
      <c r="Q28" t="s">
        <v>288</v>
      </c>
      <c r="R28" t="s">
        <v>289</v>
      </c>
      <c r="S28" t="s">
        <v>290</v>
      </c>
      <c r="T28" t="s">
        <v>291</v>
      </c>
      <c r="U28" t="s">
        <v>292</v>
      </c>
    </row>
    <row r="29" spans="1:21" x14ac:dyDescent="0.25">
      <c r="A29" t="s">
        <v>13</v>
      </c>
      <c r="B29">
        <v>162</v>
      </c>
      <c r="D29">
        <v>378</v>
      </c>
      <c r="F29">
        <v>977</v>
      </c>
      <c r="H29">
        <v>790</v>
      </c>
      <c r="J29">
        <v>508</v>
      </c>
      <c r="L29">
        <v>967</v>
      </c>
      <c r="N29">
        <v>365</v>
      </c>
      <c r="P29">
        <v>304</v>
      </c>
      <c r="R29">
        <v>725</v>
      </c>
      <c r="T29">
        <v>493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BA2A8-BE99-409D-B907-2FBAF78CC5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2021-04-25T19:13:39Z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