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F8A98C59-E1CF-41CA-9ECA-E218736571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e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<sst xmlns="http://schemas.openxmlformats.org/spreadsheetml/2006/main" count="408" uniqueCount="342">
  <si>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</si>
  <si>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</si>
  <si>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</si>
  <si>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</si>
  <si>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</si>
  <si>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</si>
  <si>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</si>
  <si>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</si>
  <si>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</si>
  <si>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</si>
  <si>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</si>
  <si>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</si>
  <si>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</si>
  <si>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</si>
  <si>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6/2022 - 6/2022</t>
  </si>
  <si>
    <t>Member 02</t>
  </si>
  <si>
    <t>Member 03</t>
  </si>
  <si>
    <t>Member 04</t>
  </si>
  <si>
    <t>Member 08</t>
  </si>
  <si>
    <t>Member 09</t>
  </si>
  <si>
    <t>Member 13</t>
  </si>
  <si>
    <t>Member 14</t>
  </si>
  <si>
    <t>Member 15</t>
  </si>
  <si>
    <t>Member 16</t>
  </si>
  <si>
    <t>Member 17</t>
  </si>
  <si>
    <t>Member 20</t>
  </si>
  <si>
    <t>Member 21</t>
  </si>
  <si>
    <t>$61,348.90</t>
  </si>
  <si>
    <t>39.52%</t>
  </si>
  <si>
    <t>$246,864.00</t>
  </si>
  <si>
    <t>62.40%</t>
  </si>
  <si>
    <t>$38,374.59</t>
  </si>
  <si>
    <t>21.77%</t>
  </si>
  <si>
    <t>$57,385.11</t>
  </si>
  <si>
    <t>21.00%</t>
  </si>
  <si>
    <t>$119,320.50</t>
  </si>
  <si>
    <t>41.06%</t>
  </si>
  <si>
    <t>$61,110.01</t>
  </si>
  <si>
    <t>36.32%</t>
  </si>
  <si>
    <t>$67,263.73</t>
  </si>
  <si>
    <t>42.35%</t>
  </si>
  <si>
    <t>$110,707.00</t>
  </si>
  <si>
    <t>47.19%</t>
  </si>
  <si>
    <t>$109,182.36</t>
  </si>
  <si>
    <t>44.97%</t>
  </si>
  <si>
    <t>$61,133.50</t>
  </si>
  <si>
    <t>32.63%</t>
  </si>
  <si>
    <t>$175,686.33</t>
  </si>
  <si>
    <t>54.66%</t>
  </si>
  <si>
    <t>$93,740.52</t>
  </si>
  <si>
    <t>60.16%</t>
  </si>
  <si>
    <t>$10,324.44</t>
  </si>
  <si>
    <t>6.65%</t>
  </si>
  <si>
    <t>$54,837.00</t>
  </si>
  <si>
    <t>13.86%</t>
  </si>
  <si>
    <t>$10,745.00</t>
  </si>
  <si>
    <t>3.93%</t>
  </si>
  <si>
    <t>$23,944.75</t>
  </si>
  <si>
    <t>8.24%</t>
  </si>
  <si>
    <t>$10,600.00</t>
  </si>
  <si>
    <t>6.30%</t>
  </si>
  <si>
    <t>$8,141.50</t>
  </si>
  <si>
    <t>5.12%</t>
  </si>
  <si>
    <t>$16,344.00</t>
  </si>
  <si>
    <t>6.96%</t>
  </si>
  <si>
    <t>$12,277.80</t>
  </si>
  <si>
    <t>5.05%</t>
  </si>
  <si>
    <t>$11,142.00</t>
  </si>
  <si>
    <t>5.94%</t>
  </si>
  <si>
    <t>$16,823.33</t>
  </si>
  <si>
    <t>5.23%</t>
  </si>
  <si>
    <t>$10,029.81</t>
  </si>
  <si>
    <t>6.43%</t>
  </si>
  <si>
    <t>$28,093.36</t>
  </si>
  <si>
    <t>18.09%</t>
  </si>
  <si>
    <t>$28,906.00</t>
  </si>
  <si>
    <t>7.30%</t>
  </si>
  <si>
    <t>$61,863.69</t>
  </si>
  <si>
    <t>35.10%</t>
  </si>
  <si>
    <t>$91,192.55</t>
  </si>
  <si>
    <t>33.38%</t>
  </si>
  <si>
    <t>$63,180.00</t>
  </si>
  <si>
    <t>21.74%</t>
  </si>
  <si>
    <t>$44,872.71</t>
  </si>
  <si>
    <t>26.67%</t>
  </si>
  <si>
    <t>$32,598.97</t>
  </si>
  <si>
    <t>20.52%</t>
  </si>
  <si>
    <t>$47,131.00</t>
  </si>
  <si>
    <t>20.09%</t>
  </si>
  <si>
    <t>$45,951.86</t>
  </si>
  <si>
    <t>18.92%</t>
  </si>
  <si>
    <t>$50,039.00</t>
  </si>
  <si>
    <t>26.71%</t>
  </si>
  <si>
    <t>$59,476.50</t>
  </si>
  <si>
    <t>18.50%</t>
  </si>
  <si>
    <t>$25,315.69</t>
  </si>
  <si>
    <t>16.24%</t>
  </si>
  <si>
    <t>$39,202.98</t>
  </si>
  <si>
    <t>25.25%</t>
  </si>
  <si>
    <t>$31,971.00</t>
  </si>
  <si>
    <t>8.08%</t>
  </si>
  <si>
    <t>$65,643.25</t>
  </si>
  <si>
    <t>37.24%</t>
  </si>
  <si>
    <t>$85,555.77</t>
  </si>
  <si>
    <t>31.32%</t>
  </si>
  <si>
    <t>$47,283.00</t>
  </si>
  <si>
    <t>16.27%</t>
  </si>
  <si>
    <t>$48,535.29</t>
  </si>
  <si>
    <t>28.85%</t>
  </si>
  <si>
    <t>$31,333.52</t>
  </si>
  <si>
    <t>19.73%</t>
  </si>
  <si>
    <t>$41,619.00</t>
  </si>
  <si>
    <t>17.74%</t>
  </si>
  <si>
    <t>$47,127.81</t>
  </si>
  <si>
    <t>19.41%</t>
  </si>
  <si>
    <t>$48,185.87</t>
  </si>
  <si>
    <t>25.72%</t>
  </si>
  <si>
    <t>$58,505.66</t>
  </si>
  <si>
    <t>18.20%</t>
  </si>
  <si>
    <t>$14,781.58</t>
  </si>
  <si>
    <t>9.48%</t>
  </si>
  <si>
    <t>$16,258.72</t>
  </si>
  <si>
    <t>10.47%</t>
  </si>
  <si>
    <t>$33,003.00</t>
  </si>
  <si>
    <t>8.34%</t>
  </si>
  <si>
    <t>$10,354.46</t>
  </si>
  <si>
    <t>5.87%</t>
  </si>
  <si>
    <t>$28,275.11</t>
  </si>
  <si>
    <t>10.35%</t>
  </si>
  <si>
    <t>$36,824.75</t>
  </si>
  <si>
    <t>12.67%</t>
  </si>
  <si>
    <t>$3,102.57</t>
  </si>
  <si>
    <t>1.84%</t>
  </si>
  <si>
    <t>$19,470.24</t>
  </si>
  <si>
    <t>12.26%</t>
  </si>
  <si>
    <t>$18,790.00</t>
  </si>
  <si>
    <t>8.00%</t>
  </si>
  <si>
    <t>$28,227.99</t>
  </si>
  <si>
    <t>11.62%</t>
  </si>
  <si>
    <t>$16,813.00</t>
  </si>
  <si>
    <t>8.97%</t>
  </si>
  <si>
    <t>$10,880.33</t>
  </si>
  <si>
    <t>3.38%</t>
  </si>
  <si>
    <t>$11,938.11</t>
  </si>
  <si>
    <t>7.66%</t>
  </si>
  <si>
    <t>$155,228.42</t>
  </si>
  <si>
    <t>100%</t>
  </si>
  <si>
    <t>$395,581.00</t>
  </si>
  <si>
    <t>$176,236.00</t>
  </si>
  <si>
    <t>$273,153.55</t>
  </si>
  <si>
    <t>$290,553.00</t>
  </si>
  <si>
    <t>$168,220.58</t>
  </si>
  <si>
    <t>$158,807.97</t>
  </si>
  <si>
    <t>$234,591.00</t>
  </si>
  <si>
    <t>$242,767.84</t>
  </si>
  <si>
    <t>$187,313.37</t>
  </si>
  <si>
    <t>$321,372.16</t>
  </si>
  <si>
    <t>$155,805.73</t>
  </si>
  <si>
    <t>$20,222.96</t>
  </si>
  <si>
    <t>32.96%</t>
  </si>
  <si>
    <t>$51,079.00</t>
  </si>
  <si>
    <t>20.69%</t>
  </si>
  <si>
    <t>$11,443.13</t>
  </si>
  <si>
    <t>29.81%</t>
  </si>
  <si>
    <t>$8,209.44</t>
  </si>
  <si>
    <t>14.30%</t>
  </si>
  <si>
    <t>$42,219.50</t>
  </si>
  <si>
    <t>35.38%</t>
  </si>
  <si>
    <t>$15,738.28</t>
  </si>
  <si>
    <t>25.75%</t>
  </si>
  <si>
    <t>$14,117.75</t>
  </si>
  <si>
    <t>20.98%</t>
  </si>
  <si>
    <t>$25,008.00</t>
  </si>
  <si>
    <t>22.58%</t>
  </si>
  <si>
    <t>$26,170.18</t>
  </si>
  <si>
    <t>23.96%</t>
  </si>
  <si>
    <t>$11,831.87</t>
  </si>
  <si>
    <t>19.35%</t>
  </si>
  <si>
    <t>$32,048.00</t>
  </si>
  <si>
    <t>18.24%</t>
  </si>
  <si>
    <t>$15,982.19</t>
  </si>
  <si>
    <t>17.04%</t>
  </si>
  <si>
    <t>100.00%</t>
  </si>
  <si>
    <t>$10,064.57</t>
  </si>
  <si>
    <t>94.94%</t>
  </si>
  <si>
    <t>$28,741.00</t>
  </si>
  <si>
    <t>99.42%</t>
  </si>
  <si>
    <t>$59,506.49</t>
  </si>
  <si>
    <t>96.18%</t>
  </si>
  <si>
    <t>$87,498.77</t>
  </si>
  <si>
    <t>95.94%</t>
  </si>
  <si>
    <t>$44,557.71</t>
  </si>
  <si>
    <t>99.29%</t>
  </si>
  <si>
    <t>$30,751.80</t>
  </si>
  <si>
    <t>94.33%</t>
  </si>
  <si>
    <t>$40,262.00</t>
  </si>
  <si>
    <t>85.42%</t>
  </si>
  <si>
    <t>$49,853.12</t>
  </si>
  <si>
    <t>99.62%</t>
  </si>
  <si>
    <t>$23,737.92</t>
  </si>
  <si>
    <t>60.55%</t>
  </si>
  <si>
    <t>$9,340.00</t>
  </si>
  <si>
    <t>29.21%</t>
  </si>
  <si>
    <t>$33,963.44</t>
  </si>
  <si>
    <t>51.73%</t>
  </si>
  <si>
    <t>$57,939.44</t>
  </si>
  <si>
    <t>67.72%</t>
  </si>
  <si>
    <t>$24,942.75</t>
  </si>
  <si>
    <t>52.75%</t>
  </si>
  <si>
    <t>$24,920.15</t>
  </si>
  <si>
    <t>51.34%</t>
  </si>
  <si>
    <t>$14,441.96</t>
  </si>
  <si>
    <t>46.09%</t>
  </si>
  <si>
    <t>$18,915.00</t>
  </si>
  <si>
    <t>45.44%</t>
  </si>
  <si>
    <t>$19,506.04</t>
  </si>
  <si>
    <t>41.38%</t>
  </si>
  <si>
    <t>$25,531.12</t>
  </si>
  <si>
    <t>52.98%</t>
  </si>
  <si>
    <t>$32,115.16</t>
  </si>
  <si>
    <t>54.89%</t>
  </si>
  <si>
    <t>$6,746.50</t>
  </si>
  <si>
    <t>45.64%</t>
  </si>
  <si>
    <t>$11,833.68</t>
  </si>
  <si>
    <t>72.78%</t>
  </si>
  <si>
    <t>$16,640.00</t>
  </si>
  <si>
    <t>50.41%</t>
  </si>
  <si>
    <t>$10,004.45</t>
  </si>
  <si>
    <t>96.61%</t>
  </si>
  <si>
    <t>$19,273.77</t>
  </si>
  <si>
    <t>68.16%</t>
  </si>
  <si>
    <t>$13,336.25</t>
  </si>
  <si>
    <t>36.21%</t>
  </si>
  <si>
    <t>$1,464.00</t>
  </si>
  <si>
    <t>47.18%</t>
  </si>
  <si>
    <t>$9,234.32</t>
  </si>
  <si>
    <t>47.42%</t>
  </si>
  <si>
    <t>$12,420.00</t>
  </si>
  <si>
    <t>66.09%</t>
  </si>
  <si>
    <t>$17,823.55</t>
  </si>
  <si>
    <t>63.14%</t>
  </si>
  <si>
    <t>$6,595.25</t>
  </si>
  <si>
    <t>39.22%</t>
  </si>
  <si>
    <t>$4,998.49</t>
  </si>
  <si>
    <t>45.94%</t>
  </si>
  <si>
    <t>$8,707.50</t>
  </si>
  <si>
    <t>72.93%</t>
  </si>
  <si>
    <t>$94,212.38</t>
  </si>
  <si>
    <t>60.69%</t>
  </si>
  <si>
    <t>$160,637.00</t>
  </si>
  <si>
    <t>40.60%</t>
  </si>
  <si>
    <t>$114,917.53</t>
  </si>
  <si>
    <t>65.20%</t>
  </si>
  <si>
    <t>$183,666.44</t>
  </si>
  <si>
    <t>67.23%</t>
  </si>
  <si>
    <t>$167,623.25</t>
  </si>
  <si>
    <t>57.69%</t>
  </si>
  <si>
    <t>$96,744.71</t>
  </si>
  <si>
    <t>57.51%</t>
  </si>
  <si>
    <t>$76,687.35</t>
  </si>
  <si>
    <t>48.28%</t>
  </si>
  <si>
    <t>$112,949.00</t>
  </si>
  <si>
    <t>48.14%</t>
  </si>
  <si>
    <t>$121,729.45</t>
  </si>
  <si>
    <t>50.14%</t>
  </si>
  <si>
    <t>$104,953.37</t>
  </si>
  <si>
    <t>56.03%</t>
  </si>
  <si>
    <t>$145,461.50</t>
  </si>
  <si>
    <t>45.26%</t>
  </si>
  <si>
    <t>$66,781.70</t>
  </si>
  <si>
    <t>42.86%</t>
  </si>
  <si>
    <t>$31,061.56</t>
  </si>
  <si>
    <t>$80,322.00</t>
  </si>
  <si>
    <t>50.00%</t>
  </si>
  <si>
    <t>$44,504.47</t>
  </si>
  <si>
    <t>38.72%</t>
  </si>
  <si>
    <t>$77,703.33</t>
  </si>
  <si>
    <t>42.30%</t>
  </si>
  <si>
    <t>$61,315.50</t>
  </si>
  <si>
    <t>36.57%</t>
  </si>
  <si>
    <t>$44,954.57</t>
  </si>
  <si>
    <t>46.46%</t>
  </si>
  <si>
    <t>$36,222.21</t>
  </si>
  <si>
    <t>47.23%</t>
  </si>
  <si>
    <t>$50,280.00</t>
  </si>
  <si>
    <t>44.51%</t>
  </si>
  <si>
    <t>$48,168.82</t>
  </si>
  <si>
    <t>39.57%</t>
  </si>
  <si>
    <t>$44,791.12</t>
  </si>
  <si>
    <t>42.67%</t>
  </si>
  <si>
    <t>$61,791.00</t>
  </si>
  <si>
    <t>42.47%</t>
  </si>
  <si>
    <t>$31,022.71</t>
  </si>
  <si>
    <t>46.45%</t>
  </si>
  <si>
    <t>$34,985.17</t>
  </si>
  <si>
    <t>22.53%</t>
  </si>
  <si>
    <t>$69,907.00</t>
  </si>
  <si>
    <t>17.67%</t>
  </si>
  <si>
    <t>$39,004.06</t>
  </si>
  <si>
    <t>22.13%</t>
  </si>
  <si>
    <t>$57,705.33</t>
  </si>
  <si>
    <t>21.12%</t>
  </si>
  <si>
    <t>$50,884.25</t>
  </si>
  <si>
    <t>17.51%</t>
  </si>
  <si>
    <t>$35,437.58</t>
  </si>
  <si>
    <t>21.06%</t>
  </si>
  <si>
    <t>$34,359.32</t>
  </si>
  <si>
    <t>21.63%</t>
  </si>
  <si>
    <t>$43,332.00</t>
  </si>
  <si>
    <t>18.47%</t>
  </si>
  <si>
    <t>$37,954.57</t>
  </si>
  <si>
    <t>15.63%</t>
  </si>
  <si>
    <t>$46,658.12</t>
  </si>
  <si>
    <t>24.90%</t>
  </si>
  <si>
    <t>$60,414.83</t>
  </si>
  <si>
    <t>18.79%</t>
  </si>
  <si>
    <t>$23,344.12</t>
  </si>
  <si>
    <t>14.98%</t>
  </si>
  <si>
    <t>$28,165.64</t>
  </si>
  <si>
    <t>18.14%</t>
  </si>
  <si>
    <t>$10,408.00</t>
  </si>
  <si>
    <t>2.63%</t>
  </si>
  <si>
    <t>$31,408.99</t>
  </si>
  <si>
    <t>17.82%</t>
  </si>
  <si>
    <t>$48,257.77</t>
  </si>
  <si>
    <t>17.66%</t>
  </si>
  <si>
    <t>$55,423.50</t>
  </si>
  <si>
    <t>19.07%</t>
  </si>
  <si>
    <t>$16,352.56</t>
  </si>
  <si>
    <t>9.72%</t>
  </si>
  <si>
    <t>$6,105.81</t>
  </si>
  <si>
    <t>3.84%</t>
  </si>
  <si>
    <t>$19,337.00</t>
  </si>
  <si>
    <t>$35,606.06</t>
  </si>
  <si>
    <t>14.66%</t>
  </si>
  <si>
    <t>$13,504.12</t>
  </si>
  <si>
    <t>7.20%</t>
  </si>
  <si>
    <t>$23,255.66</t>
  </si>
  <si>
    <t>7.23%</t>
  </si>
  <si>
    <t>$12,414.86</t>
  </si>
  <si>
    <t>7.96%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</si>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</sst>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B5D02804-9EC6-4E3F-BDAE-74DC96C7A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144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58D4C50-321B-4013-98F8-CA21D4CEA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14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hidden="1" customWidth="1"/>
    <col min="39" max="39" width="0" hidden="1" customWidth="1"/>
    <col min="40" max="40" width="3.7109375" hidden="1" customWidth="1"/>
    <col min="41" max="41" width="14" hidden="1" customWidth="1"/>
    <col min="42" max="42" width="0" hidden="1" customWidth="1"/>
    <col min="43" max="43" width="3.7109375" hidden="1" customWidth="1"/>
    <col min="44" max="44" width="14" hidden="1" customWidth="1"/>
    <col min="45" max="45" width="0" hidden="1" customWidth="1"/>
    <col min="46" max="46" width="3.7109375" hidden="1" customWidth="1"/>
    <col min="47" max="47" width="14" hidden="1" customWidth="1"/>
    <col min="48" max="48" width="0" hidden="1" customWidth="1"/>
    <col min="49" max="49" width="3.7109375" hidden="1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6/2022 - 6/2022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02</v>
      </c>
      <c r="C4" s="15"/>
      <c r="D4" s="5"/>
      <c r="E4" s="15" t="str">
        <f>Data!D4</f>
        <v>Member 03</v>
      </c>
      <c r="F4" s="15"/>
      <c r="G4" s="5"/>
      <c r="H4" s="15" t="str">
        <f>Data!F4</f>
        <v>Member 04</v>
      </c>
      <c r="I4" s="15"/>
      <c r="J4" s="5"/>
      <c r="K4" s="15" t="str">
        <f>Data!H4</f>
        <v>Member 08</v>
      </c>
      <c r="L4" s="15"/>
      <c r="M4" s="5"/>
      <c r="N4" s="15" t="str">
        <f>Data!J4</f>
        <v>Member 09</v>
      </c>
      <c r="O4" s="15"/>
      <c r="P4" s="5"/>
      <c r="Q4" s="15" t="str">
        <f>Data!L4</f>
        <v>Member 13</v>
      </c>
      <c r="R4" s="15"/>
      <c r="S4" s="5"/>
      <c r="T4" s="15" t="str">
        <f>Data!N4</f>
        <v>Member 14</v>
      </c>
      <c r="U4" s="15"/>
      <c r="V4" s="5"/>
      <c r="W4" s="15" t="str">
        <f>Data!P4</f>
        <v>Member 15</v>
      </c>
      <c r="X4" s="15"/>
      <c r="Y4" s="5"/>
      <c r="Z4" s="15" t="str">
        <f>Data!R4</f>
        <v>Member 16</v>
      </c>
      <c r="AA4" s="15"/>
      <c r="AB4" s="5"/>
      <c r="AC4" s="15" t="str">
        <f>Data!T4</f>
        <v>Member 17</v>
      </c>
      <c r="AD4" s="15"/>
      <c r="AE4" s="8"/>
      <c r="AF4" s="15" t="str">
        <f>Data!V4</f>
        <v>Member 20</v>
      </c>
      <c r="AG4" s="15"/>
      <c r="AH4" s="8"/>
      <c r="AI4" s="15" t="str">
        <f>Data!X4</f>
        <v>Member 21</v>
      </c>
      <c r="AJ4" s="15"/>
      <c r="AK4" s="8"/>
      <c r="AL4" s="15">
        <f>Data!Z4</f>
        <v>0</v>
      </c>
      <c r="AM4" s="15"/>
      <c r="AN4" s="8"/>
      <c r="AO4" s="15">
        <f>Data!AB4</f>
        <v>0</v>
      </c>
      <c r="AP4" s="15"/>
      <c r="AQ4" s="8"/>
      <c r="AR4" s="16">
        <f>Data!AD4</f>
        <v>0</v>
      </c>
      <c r="AS4" s="16"/>
      <c r="AT4" s="8"/>
      <c r="AU4" s="16">
        <f>Data!AF4</f>
        <v>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$61,348.90</v>
      </c>
      <c r="C5" s="4" t="str">
        <f>Data!C5</f>
        <v>39.52%</v>
      </c>
      <c r="D5" s="6"/>
      <c r="E5" s="4" t="str">
        <f>Data!D5</f>
        <v>$246,864.00</v>
      </c>
      <c r="F5" s="4" t="str">
        <f>Data!E5</f>
        <v>62.40%</v>
      </c>
      <c r="G5" s="6"/>
      <c r="H5" s="4" t="str">
        <f>Data!F5</f>
        <v>$38,374.59</v>
      </c>
      <c r="I5" s="4" t="str">
        <f>Data!G5</f>
        <v>21.77%</v>
      </c>
      <c r="J5" s="6"/>
      <c r="K5" s="4" t="str">
        <f>Data!H5</f>
        <v>$57,385.11</v>
      </c>
      <c r="L5" s="4" t="str">
        <f>Data!I5</f>
        <v>21.00%</v>
      </c>
      <c r="M5" s="6"/>
      <c r="N5" s="4" t="str">
        <f>Data!J5</f>
        <v>$119,320.50</v>
      </c>
      <c r="O5" s="4" t="str">
        <f>Data!K5</f>
        <v>41.06%</v>
      </c>
      <c r="P5" s="6"/>
      <c r="Q5" s="4" t="str">
        <f>Data!L5</f>
        <v>$61,110.01</v>
      </c>
      <c r="R5" s="4" t="str">
        <f>Data!M5</f>
        <v>36.32%</v>
      </c>
      <c r="S5" s="6"/>
      <c r="T5" s="4" t="str">
        <f>Data!N5</f>
        <v>$67,263.73</v>
      </c>
      <c r="U5" s="4" t="str">
        <f>Data!O5</f>
        <v>42.35%</v>
      </c>
      <c r="V5" s="6"/>
      <c r="W5" s="4" t="str">
        <f>Data!P5</f>
        <v>$110,707.00</v>
      </c>
      <c r="X5" s="4" t="str">
        <f>Data!Q5</f>
        <v>47.19%</v>
      </c>
      <c r="Y5" s="6"/>
      <c r="Z5" s="4" t="str">
        <f>Data!R5</f>
        <v>$109,182.36</v>
      </c>
      <c r="AA5" s="4" t="str">
        <f>Data!S5</f>
        <v>44.97%</v>
      </c>
      <c r="AB5" s="6"/>
      <c r="AC5" s="4" t="str">
        <f>Data!T5</f>
        <v>$61,133.50</v>
      </c>
      <c r="AD5" s="4" t="str">
        <f>Data!U5</f>
        <v>32.63%</v>
      </c>
      <c r="AE5" s="9"/>
      <c r="AF5" s="4" t="str">
        <f>Data!V5</f>
        <v>$175,686.33</v>
      </c>
      <c r="AG5" s="4" t="str">
        <f>Data!W5</f>
        <v>54.66%</v>
      </c>
      <c r="AH5" s="9"/>
      <c r="AI5" s="4" t="str">
        <f>Data!X5</f>
        <v>$93,740.52</v>
      </c>
      <c r="AJ5" s="4" t="str">
        <f>Data!Y5</f>
        <v>60.16%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$10,324.44</v>
      </c>
      <c r="C6" s="4" t="str">
        <f>Data!C6</f>
        <v>6.65%</v>
      </c>
      <c r="D6" s="6"/>
      <c r="E6" s="4" t="str">
        <f>Data!D6</f>
        <v>$54,837.00</v>
      </c>
      <c r="F6" s="4" t="str">
        <f>Data!E6</f>
        <v>13.86%</v>
      </c>
      <c r="G6" s="6"/>
      <c r="H6" s="4">
        <f>Data!F6</f>
        <v>0</v>
      </c>
      <c r="I6" s="4">
        <f>Data!G6</f>
        <v>0</v>
      </c>
      <c r="J6" s="6"/>
      <c r="K6" s="4" t="str">
        <f>Data!H6</f>
        <v>$10,745.00</v>
      </c>
      <c r="L6" s="4" t="str">
        <f>Data!I6</f>
        <v>3.93%</v>
      </c>
      <c r="M6" s="6"/>
      <c r="N6" s="4" t="str">
        <f>Data!J6</f>
        <v>$23,944.75</v>
      </c>
      <c r="O6" s="4" t="str">
        <f>Data!K6</f>
        <v>8.24%</v>
      </c>
      <c r="P6" s="6"/>
      <c r="Q6" s="4" t="str">
        <f>Data!L6</f>
        <v>$10,600.00</v>
      </c>
      <c r="R6" s="4" t="str">
        <f>Data!M6</f>
        <v>6.30%</v>
      </c>
      <c r="S6" s="6"/>
      <c r="T6" s="4" t="str">
        <f>Data!N6</f>
        <v>$8,141.50</v>
      </c>
      <c r="U6" s="4" t="str">
        <f>Data!O6</f>
        <v>5.12%</v>
      </c>
      <c r="V6" s="6"/>
      <c r="W6" s="4" t="str">
        <f>Data!P6</f>
        <v>$16,344.00</v>
      </c>
      <c r="X6" s="4" t="str">
        <f>Data!Q6</f>
        <v>6.96%</v>
      </c>
      <c r="Y6" s="6"/>
      <c r="Z6" s="4" t="str">
        <f>Data!R6</f>
        <v>$12,277.80</v>
      </c>
      <c r="AA6" s="4" t="str">
        <f>Data!S6</f>
        <v>5.05%</v>
      </c>
      <c r="AB6" s="8"/>
      <c r="AC6" s="4" t="str">
        <f>Data!T6</f>
        <v>$11,142.00</v>
      </c>
      <c r="AD6" s="4" t="str">
        <f>Data!U6</f>
        <v>5.94%</v>
      </c>
      <c r="AE6" s="9"/>
      <c r="AF6" s="4" t="str">
        <f>Data!V6</f>
        <v>$16,823.33</v>
      </c>
      <c r="AG6" s="4" t="str">
        <f>Data!W6</f>
        <v>5.23%</v>
      </c>
      <c r="AH6" s="9"/>
      <c r="AI6" s="4" t="str">
        <f>Data!X6</f>
        <v>$10,029.81</v>
      </c>
      <c r="AJ6" s="4" t="str">
        <f>Data!Y6</f>
        <v>6.43%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$28,093.36</v>
      </c>
      <c r="C7" s="4" t="str">
        <f>Data!C7</f>
        <v>18.09%</v>
      </c>
      <c r="D7" s="6"/>
      <c r="E7" s="4" t="str">
        <f>Data!D7</f>
        <v>$28,906.00</v>
      </c>
      <c r="F7" s="4" t="str">
        <f>Data!E7</f>
        <v>7.30%</v>
      </c>
      <c r="G7" s="6"/>
      <c r="H7" s="4" t="str">
        <f>Data!F7</f>
        <v>$61,863.69</v>
      </c>
      <c r="I7" s="4" t="str">
        <f>Data!G7</f>
        <v>35.10%</v>
      </c>
      <c r="J7" s="6"/>
      <c r="K7" s="4" t="str">
        <f>Data!H7</f>
        <v>$91,192.55</v>
      </c>
      <c r="L7" s="4" t="str">
        <f>Data!I7</f>
        <v>33.38%</v>
      </c>
      <c r="M7" s="6"/>
      <c r="N7" s="4" t="str">
        <f>Data!J7</f>
        <v>$63,180.00</v>
      </c>
      <c r="O7" s="4" t="str">
        <f>Data!K7</f>
        <v>21.74%</v>
      </c>
      <c r="P7" s="6"/>
      <c r="Q7" s="4" t="str">
        <f>Data!L7</f>
        <v>$44,872.71</v>
      </c>
      <c r="R7" s="4" t="str">
        <f>Data!M7</f>
        <v>26.67%</v>
      </c>
      <c r="S7" s="6"/>
      <c r="T7" s="4" t="str">
        <f>Data!N7</f>
        <v>$32,598.97</v>
      </c>
      <c r="U7" s="4" t="str">
        <f>Data!O7</f>
        <v>20.52%</v>
      </c>
      <c r="V7" s="6"/>
      <c r="W7" s="4" t="str">
        <f>Data!P7</f>
        <v>$47,131.00</v>
      </c>
      <c r="X7" s="4" t="str">
        <f>Data!Q7</f>
        <v>20.09%</v>
      </c>
      <c r="Y7" s="6"/>
      <c r="Z7" s="4" t="str">
        <f>Data!R7</f>
        <v>$45,951.86</v>
      </c>
      <c r="AA7" s="4" t="str">
        <f>Data!S7</f>
        <v>18.92%</v>
      </c>
      <c r="AB7" s="6"/>
      <c r="AC7" s="4" t="str">
        <f>Data!T7</f>
        <v>$50,039.00</v>
      </c>
      <c r="AD7" s="4" t="str">
        <f>Data!U7</f>
        <v>26.71%</v>
      </c>
      <c r="AE7" s="9"/>
      <c r="AF7" s="4" t="str">
        <f>Data!V7</f>
        <v>$59,476.50</v>
      </c>
      <c r="AG7" s="4" t="str">
        <f>Data!W7</f>
        <v>18.50%</v>
      </c>
      <c r="AH7" s="9"/>
      <c r="AI7" s="4" t="str">
        <f>Data!X7</f>
        <v>$25,315.69</v>
      </c>
      <c r="AJ7" s="4" t="str">
        <f>Data!Y7</f>
        <v>16.24%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$39,202.98</v>
      </c>
      <c r="C8" s="4" t="str">
        <f>Data!C8</f>
        <v>25.25%</v>
      </c>
      <c r="D8" s="6"/>
      <c r="E8" s="4" t="str">
        <f>Data!D8</f>
        <v>$31,971.00</v>
      </c>
      <c r="F8" s="4" t="str">
        <f>Data!E8</f>
        <v>8.08%</v>
      </c>
      <c r="G8" s="6"/>
      <c r="H8" s="4" t="str">
        <f>Data!F8</f>
        <v>$65,643.25</v>
      </c>
      <c r="I8" s="4" t="str">
        <f>Data!G8</f>
        <v>37.24%</v>
      </c>
      <c r="J8" s="6"/>
      <c r="K8" s="4" t="str">
        <f>Data!H8</f>
        <v>$85,555.77</v>
      </c>
      <c r="L8" s="4" t="str">
        <f>Data!I8</f>
        <v>31.32%</v>
      </c>
      <c r="M8" s="6"/>
      <c r="N8" s="4" t="str">
        <f>Data!J8</f>
        <v>$47,283.00</v>
      </c>
      <c r="O8" s="4" t="str">
        <f>Data!K8</f>
        <v>16.27%</v>
      </c>
      <c r="P8" s="6"/>
      <c r="Q8" s="4" t="str">
        <f>Data!L8</f>
        <v>$48,535.29</v>
      </c>
      <c r="R8" s="4" t="str">
        <f>Data!M8</f>
        <v>28.85%</v>
      </c>
      <c r="S8" s="6"/>
      <c r="T8" s="4" t="str">
        <f>Data!N8</f>
        <v>$31,333.52</v>
      </c>
      <c r="U8" s="4" t="str">
        <f>Data!O8</f>
        <v>19.73%</v>
      </c>
      <c r="V8" s="6"/>
      <c r="W8" s="4" t="str">
        <f>Data!P8</f>
        <v>$41,619.00</v>
      </c>
      <c r="X8" s="4" t="str">
        <f>Data!Q8</f>
        <v>17.74%</v>
      </c>
      <c r="Y8" s="6"/>
      <c r="Z8" s="4" t="str">
        <f>Data!R8</f>
        <v>$47,127.81</v>
      </c>
      <c r="AA8" s="4" t="str">
        <f>Data!S8</f>
        <v>19.41%</v>
      </c>
      <c r="AB8" s="6"/>
      <c r="AC8" s="4" t="str">
        <f>Data!T8</f>
        <v>$48,185.87</v>
      </c>
      <c r="AD8" s="4" t="str">
        <f>Data!U8</f>
        <v>25.72%</v>
      </c>
      <c r="AE8" s="9"/>
      <c r="AF8" s="4" t="str">
        <f>Data!V8</f>
        <v>$58,505.66</v>
      </c>
      <c r="AG8" s="4" t="str">
        <f>Data!W8</f>
        <v>18.20%</v>
      </c>
      <c r="AH8" s="9"/>
      <c r="AI8" s="4" t="str">
        <f>Data!X8</f>
        <v>$14,781.58</v>
      </c>
      <c r="AJ8" s="4" t="str">
        <f>Data!Y8</f>
        <v>9.48%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$16,258.72</v>
      </c>
      <c r="C9" s="4" t="str">
        <f>Data!C9</f>
        <v>10.47%</v>
      </c>
      <c r="D9" s="6"/>
      <c r="E9" s="4" t="str">
        <f>Data!D9</f>
        <v>$33,003.00</v>
      </c>
      <c r="F9" s="4" t="str">
        <f>Data!E9</f>
        <v>8.34%</v>
      </c>
      <c r="G9" s="6"/>
      <c r="H9" s="4" t="str">
        <f>Data!F9</f>
        <v>$10,354.46</v>
      </c>
      <c r="I9" s="4" t="str">
        <f>Data!G9</f>
        <v>5.87%</v>
      </c>
      <c r="J9" s="6"/>
      <c r="K9" s="4" t="str">
        <f>Data!H9</f>
        <v>$28,275.11</v>
      </c>
      <c r="L9" s="4" t="str">
        <f>Data!I9</f>
        <v>10.35%</v>
      </c>
      <c r="M9" s="6"/>
      <c r="N9" s="4" t="str">
        <f>Data!J9</f>
        <v>$36,824.75</v>
      </c>
      <c r="O9" s="4" t="str">
        <f>Data!K9</f>
        <v>12.67%</v>
      </c>
      <c r="P9" s="6"/>
      <c r="Q9" s="4" t="str">
        <f>Data!L9</f>
        <v>$3,102.57</v>
      </c>
      <c r="R9" s="4" t="str">
        <f>Data!M9</f>
        <v>1.84%</v>
      </c>
      <c r="S9" s="6"/>
      <c r="T9" s="4" t="str">
        <f>Data!N9</f>
        <v>$19,470.24</v>
      </c>
      <c r="U9" s="4" t="str">
        <f>Data!O9</f>
        <v>12.26%</v>
      </c>
      <c r="V9" s="6"/>
      <c r="W9" s="4" t="str">
        <f>Data!P9</f>
        <v>$18,790.00</v>
      </c>
      <c r="X9" s="4" t="str">
        <f>Data!Q9</f>
        <v>8.00%</v>
      </c>
      <c r="Y9" s="6"/>
      <c r="Z9" s="4" t="str">
        <f>Data!R9</f>
        <v>$28,227.99</v>
      </c>
      <c r="AA9" s="4" t="str">
        <f>Data!S9</f>
        <v>11.62%</v>
      </c>
      <c r="AB9" s="8"/>
      <c r="AC9" s="4" t="str">
        <f>Data!T9</f>
        <v>$16,813.00</v>
      </c>
      <c r="AD9" s="4" t="str">
        <f>Data!U9</f>
        <v>8.97%</v>
      </c>
      <c r="AE9" s="9"/>
      <c r="AF9" s="4" t="str">
        <f>Data!V9</f>
        <v>$10,880.33</v>
      </c>
      <c r="AG9" s="4" t="str">
        <f>Data!W9</f>
        <v>3.38%</v>
      </c>
      <c r="AH9" s="9"/>
      <c r="AI9" s="4" t="str">
        <f>Data!X9</f>
        <v>$11,938.11</v>
      </c>
      <c r="AJ9" s="4" t="str">
        <f>Data!Y9</f>
        <v>7.66%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$155,228.42</v>
      </c>
      <c r="C10" s="4" t="str">
        <f>Data!C10</f>
        <v>100%</v>
      </c>
      <c r="D10" s="7"/>
      <c r="E10" s="4" t="str">
        <f>Data!D10</f>
        <v>$395,581.00</v>
      </c>
      <c r="F10" s="4" t="str">
        <f>Data!E10</f>
        <v>100%</v>
      </c>
      <c r="G10" s="7"/>
      <c r="H10" s="4" t="str">
        <f>Data!F10</f>
        <v>$176,236.00</v>
      </c>
      <c r="I10" s="4" t="str">
        <f>Data!G10</f>
        <v>100%</v>
      </c>
      <c r="J10" s="7"/>
      <c r="K10" s="4" t="str">
        <f>Data!H10</f>
        <v>$273,153.55</v>
      </c>
      <c r="L10" s="4" t="str">
        <f>Data!I10</f>
        <v>100%</v>
      </c>
      <c r="M10" s="7"/>
      <c r="N10" s="4" t="str">
        <f>Data!J10</f>
        <v>$290,553.00</v>
      </c>
      <c r="O10" s="4" t="str">
        <f>Data!K10</f>
        <v>100%</v>
      </c>
      <c r="P10" s="7"/>
      <c r="Q10" s="4" t="str">
        <f>Data!L10</f>
        <v>$168,220.58</v>
      </c>
      <c r="R10" s="4" t="str">
        <f>Data!M10</f>
        <v>100%</v>
      </c>
      <c r="S10" s="7"/>
      <c r="T10" s="4" t="str">
        <f>Data!N10</f>
        <v>$158,807.97</v>
      </c>
      <c r="U10" s="4" t="str">
        <f>Data!O10</f>
        <v>100%</v>
      </c>
      <c r="V10" s="7"/>
      <c r="W10" s="4" t="str">
        <f>Data!P10</f>
        <v>$234,591.00</v>
      </c>
      <c r="X10" s="4" t="str">
        <f>Data!Q10</f>
        <v>100%</v>
      </c>
      <c r="Y10" s="7"/>
      <c r="Z10" s="4" t="str">
        <f>Data!R10</f>
        <v>$242,767.84</v>
      </c>
      <c r="AA10" s="4" t="str">
        <f>Data!S10</f>
        <v>100%</v>
      </c>
      <c r="AB10" s="7"/>
      <c r="AC10" s="4" t="str">
        <f>Data!T10</f>
        <v>$187,313.37</v>
      </c>
      <c r="AD10" s="4" t="str">
        <f>Data!U10</f>
        <v>100%</v>
      </c>
      <c r="AE10" s="9"/>
      <c r="AF10" s="4" t="str">
        <f>Data!V10</f>
        <v>$321,372.16</v>
      </c>
      <c r="AG10" s="4" t="str">
        <f>Data!W10</f>
        <v>100%</v>
      </c>
      <c r="AH10" s="9"/>
      <c r="AI10" s="4" t="str">
        <f>Data!X10</f>
        <v>$155,805.73</v>
      </c>
      <c r="AJ10" s="4" t="str">
        <f>Data!Y10</f>
        <v>100%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$20,222.96</v>
      </c>
      <c r="C13" s="4" t="str">
        <f>Data!C14</f>
        <v>32.96%</v>
      </c>
      <c r="D13" s="6"/>
      <c r="E13" s="4" t="str">
        <f>Data!D14</f>
        <v>$51,079.00</v>
      </c>
      <c r="F13" s="4" t="str">
        <f>Data!E14</f>
        <v>20.69%</v>
      </c>
      <c r="G13" s="6"/>
      <c r="H13" s="4" t="str">
        <f>Data!F14</f>
        <v>$11,443.13</v>
      </c>
      <c r="I13" s="4" t="str">
        <f>Data!G14</f>
        <v>29.81%</v>
      </c>
      <c r="J13" s="6"/>
      <c r="K13" s="4" t="str">
        <f>Data!H14</f>
        <v>$8,209.44</v>
      </c>
      <c r="L13" s="4" t="str">
        <f>Data!I14</f>
        <v>14.30%</v>
      </c>
      <c r="M13" s="6"/>
      <c r="N13" s="4" t="str">
        <f>Data!J14</f>
        <v>$42,219.50</v>
      </c>
      <c r="O13" s="4" t="str">
        <f>Data!K14</f>
        <v>35.38%</v>
      </c>
      <c r="P13" s="6"/>
      <c r="Q13" s="4" t="str">
        <f>Data!L14</f>
        <v>$15,738.28</v>
      </c>
      <c r="R13" s="4" t="str">
        <f>Data!M14</f>
        <v>25.75%</v>
      </c>
      <c r="S13" s="6"/>
      <c r="T13" s="4" t="str">
        <f>Data!N14</f>
        <v>$14,117.75</v>
      </c>
      <c r="U13" s="4" t="str">
        <f>Data!O14</f>
        <v>20.98%</v>
      </c>
      <c r="V13" s="6"/>
      <c r="W13" s="4" t="str">
        <f>Data!P14</f>
        <v>$25,008.00</v>
      </c>
      <c r="X13" s="4" t="str">
        <f>Data!Q14</f>
        <v>22.58%</v>
      </c>
      <c r="Y13" s="6"/>
      <c r="Z13" s="4" t="str">
        <f>Data!R14</f>
        <v>$26,170.18</v>
      </c>
      <c r="AA13" s="4" t="str">
        <f>Data!S14</f>
        <v>23.96%</v>
      </c>
      <c r="AB13" s="6"/>
      <c r="AC13" s="4" t="str">
        <f>Data!T14</f>
        <v>$11,831.87</v>
      </c>
      <c r="AD13" s="4" t="str">
        <f>Data!U14</f>
        <v>19.35%</v>
      </c>
      <c r="AE13" s="9"/>
      <c r="AF13" s="4" t="str">
        <f>Data!V14</f>
        <v>$32,048.00</v>
      </c>
      <c r="AG13" s="4" t="str">
        <f>Data!W14</f>
        <v>18.24%</v>
      </c>
      <c r="AH13" s="9"/>
      <c r="AI13" s="4" t="str">
        <f>Data!X14</f>
        <v>$15,982.19</v>
      </c>
      <c r="AJ13" s="4" t="str">
        <f>Data!Y14</f>
        <v>17.04%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$10,324.44</v>
      </c>
      <c r="C14" s="4" t="str">
        <f>Data!C15</f>
        <v>100.00%</v>
      </c>
      <c r="D14" s="6"/>
      <c r="E14" s="4" t="str">
        <f>Data!D15</f>
        <v>$54,837.00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 t="str">
        <f>Data!H15</f>
        <v>$10,745.00</v>
      </c>
      <c r="L14" s="4" t="str">
        <f>Data!I15</f>
        <v>100.00%</v>
      </c>
      <c r="M14" s="6"/>
      <c r="N14" s="4" t="str">
        <f>Data!J15</f>
        <v>$23,944.75</v>
      </c>
      <c r="O14" s="4" t="str">
        <f>Data!K15</f>
        <v>100.00%</v>
      </c>
      <c r="P14" s="6"/>
      <c r="Q14" s="4" t="str">
        <f>Data!L15</f>
        <v>$10,064.57</v>
      </c>
      <c r="R14" s="4" t="str">
        <f>Data!M15</f>
        <v>94.94%</v>
      </c>
      <c r="S14" s="6"/>
      <c r="T14" s="4" t="str">
        <f>Data!N15</f>
        <v>$8,141.50</v>
      </c>
      <c r="U14" s="4" t="str">
        <f>Data!O15</f>
        <v>100.00%</v>
      </c>
      <c r="V14" s="6"/>
      <c r="W14" s="4" t="str">
        <f>Data!P15</f>
        <v>$16,344.00</v>
      </c>
      <c r="X14" s="4" t="str">
        <f>Data!Q15</f>
        <v>100.00%</v>
      </c>
      <c r="Y14" s="6"/>
      <c r="Z14" s="4" t="str">
        <f>Data!R15</f>
        <v>$12,277.80</v>
      </c>
      <c r="AA14" s="4" t="str">
        <f>Data!S15</f>
        <v>100.00%</v>
      </c>
      <c r="AB14" s="8"/>
      <c r="AC14" s="4" t="str">
        <f>Data!T15</f>
        <v>$11,142.00</v>
      </c>
      <c r="AD14" s="4" t="str">
        <f>Data!U15</f>
        <v>100.00%</v>
      </c>
      <c r="AE14" s="9"/>
      <c r="AF14" s="4" t="str">
        <f>Data!V15</f>
        <v>$16,823.33</v>
      </c>
      <c r="AG14" s="4" t="str">
        <f>Data!W15</f>
        <v>100.00%</v>
      </c>
      <c r="AH14" s="9"/>
      <c r="AI14" s="4" t="str">
        <f>Data!X15</f>
        <v>$10,029.81</v>
      </c>
      <c r="AJ14" s="4" t="str">
        <f>Data!Y15</f>
        <v>100.00%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$28,093.36</v>
      </c>
      <c r="C15" s="4" t="str">
        <f>Data!C16</f>
        <v>100.00%</v>
      </c>
      <c r="D15" s="6"/>
      <c r="E15" s="4" t="str">
        <f>Data!D16</f>
        <v>$28,741.00</v>
      </c>
      <c r="F15" s="4" t="str">
        <f>Data!E16</f>
        <v>99.42%</v>
      </c>
      <c r="G15" s="6"/>
      <c r="H15" s="4" t="str">
        <f>Data!F16</f>
        <v>$59,506.49</v>
      </c>
      <c r="I15" s="4" t="str">
        <f>Data!G16</f>
        <v>96.18%</v>
      </c>
      <c r="J15" s="6"/>
      <c r="K15" s="4" t="str">
        <f>Data!H16</f>
        <v>$87,498.77</v>
      </c>
      <c r="L15" s="4" t="str">
        <f>Data!I16</f>
        <v>95.94%</v>
      </c>
      <c r="M15" s="6"/>
      <c r="N15" s="4" t="str">
        <f>Data!J16</f>
        <v>$63,180.00</v>
      </c>
      <c r="O15" s="4" t="str">
        <f>Data!K16</f>
        <v>100.00%</v>
      </c>
      <c r="P15" s="6"/>
      <c r="Q15" s="4" t="str">
        <f>Data!L16</f>
        <v>$44,557.71</v>
      </c>
      <c r="R15" s="4" t="str">
        <f>Data!M16</f>
        <v>99.29%</v>
      </c>
      <c r="S15" s="6"/>
      <c r="T15" s="4" t="str">
        <f>Data!N16</f>
        <v>$30,751.80</v>
      </c>
      <c r="U15" s="4" t="str">
        <f>Data!O16</f>
        <v>94.33%</v>
      </c>
      <c r="V15" s="6"/>
      <c r="W15" s="4" t="str">
        <f>Data!P16</f>
        <v>$40,262.00</v>
      </c>
      <c r="X15" s="4" t="str">
        <f>Data!Q16</f>
        <v>85.42%</v>
      </c>
      <c r="Y15" s="6"/>
      <c r="Z15" s="4" t="str">
        <f>Data!R16</f>
        <v>$45,951.86</v>
      </c>
      <c r="AA15" s="4" t="str">
        <f>Data!S16</f>
        <v>100.00%</v>
      </c>
      <c r="AB15" s="6"/>
      <c r="AC15" s="4" t="str">
        <f>Data!T16</f>
        <v>$49,853.12</v>
      </c>
      <c r="AD15" s="4" t="str">
        <f>Data!U16</f>
        <v>99.62%</v>
      </c>
      <c r="AE15" s="9"/>
      <c r="AF15" s="4" t="str">
        <f>Data!V16</f>
        <v>$59,476.50</v>
      </c>
      <c r="AG15" s="4" t="str">
        <f>Data!W16</f>
        <v>100.00%</v>
      </c>
      <c r="AH15" s="9"/>
      <c r="AI15" s="4" t="str">
        <f>Data!X16</f>
        <v>$25,315.69</v>
      </c>
      <c r="AJ15" s="4" t="str">
        <f>Data!Y16</f>
        <v>100.00%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$23,737.92</v>
      </c>
      <c r="C16" s="4" t="str">
        <f>Data!C17</f>
        <v>60.55%</v>
      </c>
      <c r="D16" s="6"/>
      <c r="E16" s="4" t="str">
        <f>Data!D17</f>
        <v>$9,340.00</v>
      </c>
      <c r="F16" s="4" t="str">
        <f>Data!E17</f>
        <v>29.21%</v>
      </c>
      <c r="G16" s="6"/>
      <c r="H16" s="4" t="str">
        <f>Data!F17</f>
        <v>$33,963.44</v>
      </c>
      <c r="I16" s="4" t="str">
        <f>Data!G17</f>
        <v>51.73%</v>
      </c>
      <c r="J16" s="6"/>
      <c r="K16" s="4" t="str">
        <f>Data!H17</f>
        <v>$57,939.44</v>
      </c>
      <c r="L16" s="4" t="str">
        <f>Data!I17</f>
        <v>67.72%</v>
      </c>
      <c r="M16" s="6"/>
      <c r="N16" s="4" t="str">
        <f>Data!J17</f>
        <v>$24,942.75</v>
      </c>
      <c r="O16" s="4" t="str">
        <f>Data!K17</f>
        <v>52.75%</v>
      </c>
      <c r="P16" s="6"/>
      <c r="Q16" s="4" t="str">
        <f>Data!L17</f>
        <v>$24,920.15</v>
      </c>
      <c r="R16" s="4" t="str">
        <f>Data!M17</f>
        <v>51.34%</v>
      </c>
      <c r="S16" s="6"/>
      <c r="T16" s="4" t="str">
        <f>Data!N17</f>
        <v>$14,441.96</v>
      </c>
      <c r="U16" s="4" t="str">
        <f>Data!O17</f>
        <v>46.09%</v>
      </c>
      <c r="V16" s="6"/>
      <c r="W16" s="4" t="str">
        <f>Data!P17</f>
        <v>$18,915.00</v>
      </c>
      <c r="X16" s="4" t="str">
        <f>Data!Q17</f>
        <v>45.44%</v>
      </c>
      <c r="Y16" s="6"/>
      <c r="Z16" s="4" t="str">
        <f>Data!R17</f>
        <v>$19,506.04</v>
      </c>
      <c r="AA16" s="4" t="str">
        <f>Data!S17</f>
        <v>41.38%</v>
      </c>
      <c r="AB16" s="6"/>
      <c r="AC16" s="4" t="str">
        <f>Data!T17</f>
        <v>$25,531.12</v>
      </c>
      <c r="AD16" s="4" t="str">
        <f>Data!U17</f>
        <v>52.98%</v>
      </c>
      <c r="AE16" s="9"/>
      <c r="AF16" s="4" t="str">
        <f>Data!V17</f>
        <v>$32,115.16</v>
      </c>
      <c r="AG16" s="4" t="str">
        <f>Data!W17</f>
        <v>54.89%</v>
      </c>
      <c r="AH16" s="9"/>
      <c r="AI16" s="4" t="str">
        <f>Data!X17</f>
        <v>$6,746.50</v>
      </c>
      <c r="AJ16" s="4" t="str">
        <f>Data!Y17</f>
        <v>45.64%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$11,833.68</v>
      </c>
      <c r="C17" s="4" t="str">
        <f>Data!C18</f>
        <v>72.78%</v>
      </c>
      <c r="D17" s="6"/>
      <c r="E17" s="4" t="str">
        <f>Data!D18</f>
        <v>$16,640.00</v>
      </c>
      <c r="F17" s="4" t="str">
        <f>Data!E18</f>
        <v>50.41%</v>
      </c>
      <c r="G17" s="6"/>
      <c r="H17" s="4" t="str">
        <f>Data!F18</f>
        <v>$10,004.45</v>
      </c>
      <c r="I17" s="4" t="str">
        <f>Data!G18</f>
        <v>96.61%</v>
      </c>
      <c r="J17" s="6"/>
      <c r="K17" s="4" t="str">
        <f>Data!H18</f>
        <v>$19,273.77</v>
      </c>
      <c r="L17" s="4" t="str">
        <f>Data!I18</f>
        <v>68.16%</v>
      </c>
      <c r="M17" s="6"/>
      <c r="N17" s="4" t="str">
        <f>Data!J18</f>
        <v>$13,336.25</v>
      </c>
      <c r="O17" s="4" t="str">
        <f>Data!K18</f>
        <v>36.21%</v>
      </c>
      <c r="P17" s="6"/>
      <c r="Q17" s="4" t="str">
        <f>Data!L18</f>
        <v>$1,464.00</v>
      </c>
      <c r="R17" s="4" t="str">
        <f>Data!M18</f>
        <v>47.18%</v>
      </c>
      <c r="S17" s="6"/>
      <c r="T17" s="4" t="str">
        <f>Data!N18</f>
        <v>$9,234.32</v>
      </c>
      <c r="U17" s="4" t="str">
        <f>Data!O18</f>
        <v>47.42%</v>
      </c>
      <c r="V17" s="6"/>
      <c r="W17" s="4" t="str">
        <f>Data!P18</f>
        <v>$12,420.00</v>
      </c>
      <c r="X17" s="4" t="str">
        <f>Data!Q18</f>
        <v>66.09%</v>
      </c>
      <c r="Y17" s="6"/>
      <c r="Z17" s="4" t="str">
        <f>Data!R18</f>
        <v>$17,823.55</v>
      </c>
      <c r="AA17" s="4" t="str">
        <f>Data!S18</f>
        <v>63.14%</v>
      </c>
      <c r="AB17" s="8"/>
      <c r="AC17" s="4" t="str">
        <f>Data!T18</f>
        <v>$6,595.25</v>
      </c>
      <c r="AD17" s="4" t="str">
        <f>Data!U18</f>
        <v>39.22%</v>
      </c>
      <c r="AE17" s="9"/>
      <c r="AF17" s="4" t="str">
        <f>Data!V18</f>
        <v>$4,998.49</v>
      </c>
      <c r="AG17" s="4" t="str">
        <f>Data!W18</f>
        <v>45.94%</v>
      </c>
      <c r="AH17" s="9"/>
      <c r="AI17" s="4" t="str">
        <f>Data!X18</f>
        <v>$8,707.50</v>
      </c>
      <c r="AJ17" s="4" t="str">
        <f>Data!Y18</f>
        <v>72.93%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$94,212.38</v>
      </c>
      <c r="C18" s="4" t="str">
        <f>Data!C19</f>
        <v>60.69%</v>
      </c>
      <c r="D18" s="6"/>
      <c r="E18" s="4" t="str">
        <f>Data!D19</f>
        <v>$160,637.00</v>
      </c>
      <c r="F18" s="4" t="str">
        <f>Data!E19</f>
        <v>40.60%</v>
      </c>
      <c r="G18" s="6"/>
      <c r="H18" s="4" t="str">
        <f>Data!F19</f>
        <v>$114,917.53</v>
      </c>
      <c r="I18" s="4" t="str">
        <f>Data!G19</f>
        <v>65.20%</v>
      </c>
      <c r="J18" s="6"/>
      <c r="K18" s="4" t="str">
        <f>Data!H19</f>
        <v>$183,666.44</v>
      </c>
      <c r="L18" s="4" t="str">
        <f>Data!I19</f>
        <v>67.23%</v>
      </c>
      <c r="M18" s="6"/>
      <c r="N18" s="4" t="str">
        <f>Data!J19</f>
        <v>$167,623.25</v>
      </c>
      <c r="O18" s="4" t="str">
        <f>Data!K19</f>
        <v>57.69%</v>
      </c>
      <c r="P18" s="6"/>
      <c r="Q18" s="4" t="str">
        <f>Data!L19</f>
        <v>$96,744.71</v>
      </c>
      <c r="R18" s="4" t="str">
        <f>Data!M19</f>
        <v>57.51%</v>
      </c>
      <c r="S18" s="6"/>
      <c r="T18" s="4" t="str">
        <f>Data!N19</f>
        <v>$76,687.35</v>
      </c>
      <c r="U18" s="4" t="str">
        <f>Data!O19</f>
        <v>48.28%</v>
      </c>
      <c r="V18" s="6"/>
      <c r="W18" s="4" t="str">
        <f>Data!P19</f>
        <v>$112,949.00</v>
      </c>
      <c r="X18" s="4" t="str">
        <f>Data!Q19</f>
        <v>48.14%</v>
      </c>
      <c r="Y18" s="6"/>
      <c r="Z18" s="4" t="str">
        <f>Data!R19</f>
        <v>$121,729.45</v>
      </c>
      <c r="AA18" s="4" t="str">
        <f>Data!S19</f>
        <v>50.14%</v>
      </c>
      <c r="AB18" s="6"/>
      <c r="AC18" s="4" t="str">
        <f>Data!T19</f>
        <v>$104,953.37</v>
      </c>
      <c r="AD18" s="4" t="str">
        <f>Data!U19</f>
        <v>56.03%</v>
      </c>
      <c r="AE18" s="9"/>
      <c r="AF18" s="4" t="str">
        <f>Data!V19</f>
        <v>$145,461.50</v>
      </c>
      <c r="AG18" s="4" t="str">
        <f>Data!W19</f>
        <v>45.26%</v>
      </c>
      <c r="AH18" s="9"/>
      <c r="AI18" s="4" t="str">
        <f>Data!X19</f>
        <v>$66,781.70</v>
      </c>
      <c r="AJ18" s="4" t="str">
        <f>Data!Y19</f>
        <v>42.86%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$31,061.56</v>
      </c>
      <c r="C20" s="4" t="str">
        <f>Data!C22</f>
        <v>32.96%</v>
      </c>
      <c r="D20" s="6"/>
      <c r="E20" s="4" t="str">
        <f>Data!D22</f>
        <v>$80,322.00</v>
      </c>
      <c r="F20" s="4" t="str">
        <f>Data!E22</f>
        <v>50.00%</v>
      </c>
      <c r="G20" s="6"/>
      <c r="H20" s="4" t="str">
        <f>Data!F22</f>
        <v>$44,504.47</v>
      </c>
      <c r="I20" s="4" t="str">
        <f>Data!G22</f>
        <v>38.72%</v>
      </c>
      <c r="J20" s="6"/>
      <c r="K20" s="4" t="str">
        <f>Data!H22</f>
        <v>$77,703.33</v>
      </c>
      <c r="L20" s="4" t="str">
        <f>Data!I22</f>
        <v>42.30%</v>
      </c>
      <c r="M20" s="6"/>
      <c r="N20" s="4" t="str">
        <f>Data!J22</f>
        <v>$61,315.50</v>
      </c>
      <c r="O20" s="4" t="str">
        <f>Data!K22</f>
        <v>36.57%</v>
      </c>
      <c r="P20" s="6"/>
      <c r="Q20" s="4" t="str">
        <f>Data!L22</f>
        <v>$44,954.57</v>
      </c>
      <c r="R20" s="4" t="str">
        <f>Data!M22</f>
        <v>46.46%</v>
      </c>
      <c r="S20" s="6"/>
      <c r="T20" s="4" t="str">
        <f>Data!N22</f>
        <v>$36,222.21</v>
      </c>
      <c r="U20" s="4" t="str">
        <f>Data!O22</f>
        <v>47.23%</v>
      </c>
      <c r="V20" s="6"/>
      <c r="W20" s="4" t="str">
        <f>Data!P22</f>
        <v>$50,280.00</v>
      </c>
      <c r="X20" s="4" t="str">
        <f>Data!Q22</f>
        <v>44.51%</v>
      </c>
      <c r="Y20" s="6"/>
      <c r="Z20" s="4" t="str">
        <f>Data!R22</f>
        <v>$48,168.82</v>
      </c>
      <c r="AA20" s="4" t="str">
        <f>Data!S22</f>
        <v>39.57%</v>
      </c>
      <c r="AB20" s="6"/>
      <c r="AC20" s="4" t="str">
        <f>Data!T22</f>
        <v>$44,791.12</v>
      </c>
      <c r="AD20" s="4" t="str">
        <f>Data!U22</f>
        <v>42.67%</v>
      </c>
      <c r="AE20" s="9"/>
      <c r="AF20" s="4" t="str">
        <f>Data!V22</f>
        <v>$61,791.00</v>
      </c>
      <c r="AG20" s="4" t="str">
        <f>Data!W22</f>
        <v>42.47%</v>
      </c>
      <c r="AH20" s="9"/>
      <c r="AI20" s="4" t="str">
        <f>Data!X22</f>
        <v>$31,022.71</v>
      </c>
      <c r="AJ20" s="4" t="str">
        <f>Data!Y22</f>
        <v>46.45%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$34,985.17</v>
      </c>
      <c r="C22" s="4" t="str">
        <f>Data!C25</f>
        <v>22.53%</v>
      </c>
      <c r="D22" s="6"/>
      <c r="E22" s="4" t="str">
        <f>Data!D25</f>
        <v>$69,907.00</v>
      </c>
      <c r="F22" s="4" t="str">
        <f>Data!E25</f>
        <v>17.67%</v>
      </c>
      <c r="G22" s="6"/>
      <c r="H22" s="4" t="str">
        <f>Data!F25</f>
        <v>$39,004.06</v>
      </c>
      <c r="I22" s="4" t="str">
        <f>Data!G25</f>
        <v>22.13%</v>
      </c>
      <c r="J22" s="6"/>
      <c r="K22" s="4" t="str">
        <f>Data!H25</f>
        <v>$57,705.33</v>
      </c>
      <c r="L22" s="4" t="str">
        <f>Data!I25</f>
        <v>21.12%</v>
      </c>
      <c r="M22" s="6"/>
      <c r="N22" s="4" t="str">
        <f>Data!J25</f>
        <v>$50,884.25</v>
      </c>
      <c r="O22" s="4" t="str">
        <f>Data!K25</f>
        <v>17.51%</v>
      </c>
      <c r="P22" s="6"/>
      <c r="Q22" s="4" t="str">
        <f>Data!L25</f>
        <v>$35,437.58</v>
      </c>
      <c r="R22" s="4" t="str">
        <f>Data!M25</f>
        <v>21.06%</v>
      </c>
      <c r="S22" s="6"/>
      <c r="T22" s="4" t="str">
        <f>Data!N25</f>
        <v>$34,359.32</v>
      </c>
      <c r="U22" s="4" t="str">
        <f>Data!O25</f>
        <v>21.63%</v>
      </c>
      <c r="V22" s="6"/>
      <c r="W22" s="4" t="str">
        <f>Data!P25</f>
        <v>$43,332.00</v>
      </c>
      <c r="X22" s="4" t="str">
        <f>Data!Q25</f>
        <v>18.47%</v>
      </c>
      <c r="Y22" s="6"/>
      <c r="Z22" s="4" t="str">
        <f>Data!R25</f>
        <v>$37,954.57</v>
      </c>
      <c r="AA22" s="4" t="str">
        <f>Data!S25</f>
        <v>15.63%</v>
      </c>
      <c r="AB22" s="6"/>
      <c r="AC22" s="4" t="str">
        <f>Data!T25</f>
        <v>$46,658.12</v>
      </c>
      <c r="AD22" s="4" t="str">
        <f>Data!U25</f>
        <v>24.90%</v>
      </c>
      <c r="AE22" s="9"/>
      <c r="AF22" s="4" t="str">
        <f>Data!V25</f>
        <v>$60,414.83</v>
      </c>
      <c r="AG22" s="4" t="str">
        <f>Data!W25</f>
        <v>18.79%</v>
      </c>
      <c r="AH22" s="9"/>
      <c r="AI22" s="4" t="str">
        <f>Data!X25</f>
        <v>$23,344.12</v>
      </c>
      <c r="AJ22" s="4" t="str">
        <f>Data!Y25</f>
        <v>14.98%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$28,165.64</v>
      </c>
      <c r="C24" s="4" t="str">
        <f>Data!C28</f>
        <v>18.14%</v>
      </c>
      <c r="D24" s="6"/>
      <c r="E24" s="4" t="str">
        <f>Data!D28</f>
        <v>$10,408.00</v>
      </c>
      <c r="F24" s="4" t="str">
        <f>Data!E28</f>
        <v>2.63%</v>
      </c>
      <c r="G24" s="6"/>
      <c r="H24" s="4" t="str">
        <f>Data!F28</f>
        <v>$31,408.99</v>
      </c>
      <c r="I24" s="4" t="str">
        <f>Data!G28</f>
        <v>17.82%</v>
      </c>
      <c r="J24" s="6"/>
      <c r="K24" s="4" t="str">
        <f>Data!H28</f>
        <v>$48,257.77</v>
      </c>
      <c r="L24" s="4" t="str">
        <f>Data!I28</f>
        <v>17.66%</v>
      </c>
      <c r="M24" s="6"/>
      <c r="N24" s="4" t="str">
        <f>Data!J28</f>
        <v>$55,423.50</v>
      </c>
      <c r="O24" s="4" t="str">
        <f>Data!K28</f>
        <v>19.07%</v>
      </c>
      <c r="P24" s="6"/>
      <c r="Q24" s="4" t="str">
        <f>Data!L28</f>
        <v>$16,352.56</v>
      </c>
      <c r="R24" s="4" t="str">
        <f>Data!M28</f>
        <v>9.72%</v>
      </c>
      <c r="S24" s="6"/>
      <c r="T24" s="4" t="str">
        <f>Data!N28</f>
        <v>$6,105.81</v>
      </c>
      <c r="U24" s="4" t="str">
        <f>Data!O28</f>
        <v>3.84%</v>
      </c>
      <c r="V24" s="6"/>
      <c r="W24" s="4" t="str">
        <f>Data!P28</f>
        <v>$19,337.00</v>
      </c>
      <c r="X24" s="4" t="str">
        <f>Data!Q28</f>
        <v>8.24%</v>
      </c>
      <c r="Y24" s="6"/>
      <c r="Z24" s="4" t="str">
        <f>Data!R28</f>
        <v>$35,606.06</v>
      </c>
      <c r="AA24" s="4" t="str">
        <f>Data!S28</f>
        <v>14.66%</v>
      </c>
      <c r="AB24" s="6"/>
      <c r="AC24" s="4" t="str">
        <f>Data!T28</f>
        <v>$13,504.12</v>
      </c>
      <c r="AD24" s="4" t="str">
        <f>Data!U28</f>
        <v>7.20%</v>
      </c>
      <c r="AE24" s="9"/>
      <c r="AF24" s="4" t="str">
        <f>Data!V28</f>
        <v>$23,255.66</v>
      </c>
      <c r="AG24" s="4" t="str">
        <f>Data!W28</f>
        <v>7.23%</v>
      </c>
      <c r="AH24" s="9"/>
      <c r="AI24" s="4" t="str">
        <f>Data!X28</f>
        <v>$12,414.86</v>
      </c>
      <c r="AJ24" s="4" t="str">
        <f>Data!Y28</f>
        <v>7.96%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496</v>
      </c>
      <c r="C25" s="14"/>
      <c r="D25" s="8"/>
      <c r="E25" s="14">
        <f>Data!D29</f>
        <v>1138</v>
      </c>
      <c r="F25" s="14"/>
      <c r="G25" s="8"/>
      <c r="H25" s="14">
        <f>Data!F29</f>
        <v>353</v>
      </c>
      <c r="I25" s="14"/>
      <c r="J25" s="8"/>
      <c r="K25" s="14">
        <f>Data!H29</f>
        <v>733</v>
      </c>
      <c r="L25" s="14"/>
      <c r="M25" s="8"/>
      <c r="N25" s="14">
        <f>Data!J29</f>
        <v>967</v>
      </c>
      <c r="O25" s="14"/>
      <c r="P25" s="8"/>
      <c r="Q25" s="14">
        <f>Data!L29</f>
        <v>393</v>
      </c>
      <c r="R25" s="14"/>
      <c r="S25" s="8"/>
      <c r="T25" s="14">
        <f>Data!N29</f>
        <v>453</v>
      </c>
      <c r="U25" s="14"/>
      <c r="V25" s="8"/>
      <c r="W25" s="14">
        <f>Data!P29</f>
        <v>952</v>
      </c>
      <c r="X25" s="14"/>
      <c r="Y25" s="8"/>
      <c r="Z25" s="14">
        <f>Data!R29</f>
        <v>792</v>
      </c>
      <c r="AA25" s="14"/>
      <c r="AB25" s="8"/>
      <c r="AC25" s="14">
        <f>Data!T29</f>
        <v>819</v>
      </c>
      <c r="AD25" s="14"/>
      <c r="AE25" s="9"/>
      <c r="AF25" s="14">
        <f>Data!V29</f>
        <v>933</v>
      </c>
      <c r="AG25" s="14"/>
      <c r="AH25" s="9"/>
      <c r="AI25" s="14">
        <f>Data!X29</f>
        <v>0</v>
      </c>
      <c r="AJ25" s="14"/>
      <c r="AK25" s="9"/>
      <c r="AL25" s="14">
        <f>Data!X29</f>
        <v>0</v>
      </c>
      <c r="AM25" s="14"/>
      <c r="AN25" s="9"/>
      <c r="AO25" s="14">
        <f>Data!AB29</f>
        <v>0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Y29"/>
  <sheetViews>
    <sheetView workbookViewId="0">
      <selection sqref="A1:N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</cols>
  <sheetData>
    <row r="1" spans="1:25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5" x14ac:dyDescent="0.25">
      <c r="A2" s="12" t="s">
        <v>14</v>
      </c>
    </row>
    <row r="3" spans="1:25" x14ac:dyDescent="0.25">
      <c r="A3" s="12" t="s">
        <v>341</v>
      </c>
    </row>
    <row r="4" spans="1:25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</row>
    <row r="5" spans="1:25" x14ac:dyDescent="0.25">
      <c r="A5" t="s">
        <v>2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</row>
    <row r="6" spans="1:25" x14ac:dyDescent="0.25">
      <c r="A6" t="s">
        <v>3</v>
      </c>
      <c r="B6" t="s">
        <v>51</v>
      </c>
      <c r="C6" t="s">
        <v>52</v>
      </c>
      <c r="D6" t="s">
        <v>53</v>
      </c>
      <c r="E6" t="s">
        <v>54</v>
      </c>
      <c r="H6" t="s">
        <v>55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  <c r="N6" t="s">
        <v>61</v>
      </c>
      <c r="O6" t="s">
        <v>62</v>
      </c>
      <c r="P6" t="s">
        <v>63</v>
      </c>
      <c r="Q6" t="s">
        <v>64</v>
      </c>
      <c r="R6" t="s">
        <v>65</v>
      </c>
      <c r="S6" t="s">
        <v>66</v>
      </c>
      <c r="T6" t="s">
        <v>67</v>
      </c>
      <c r="U6" t="s">
        <v>68</v>
      </c>
      <c r="V6" t="s">
        <v>69</v>
      </c>
      <c r="W6" t="s">
        <v>70</v>
      </c>
      <c r="X6" t="s">
        <v>71</v>
      </c>
      <c r="Y6" t="s">
        <v>72</v>
      </c>
    </row>
    <row r="7" spans="1:25" x14ac:dyDescent="0.25">
      <c r="A7" t="s">
        <v>4</v>
      </c>
      <c r="B7" t="s">
        <v>73</v>
      </c>
      <c r="C7" t="s">
        <v>74</v>
      </c>
      <c r="D7" t="s">
        <v>75</v>
      </c>
      <c r="E7" t="s">
        <v>76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  <c r="Q7" t="s">
        <v>88</v>
      </c>
      <c r="R7" t="s">
        <v>89</v>
      </c>
      <c r="S7" t="s">
        <v>90</v>
      </c>
      <c r="T7" t="s">
        <v>91</v>
      </c>
      <c r="U7" t="s">
        <v>92</v>
      </c>
      <c r="V7" t="s">
        <v>93</v>
      </c>
      <c r="W7" t="s">
        <v>94</v>
      </c>
      <c r="X7" t="s">
        <v>95</v>
      </c>
      <c r="Y7" t="s">
        <v>96</v>
      </c>
    </row>
    <row r="8" spans="1:25" x14ac:dyDescent="0.25">
      <c r="A8" t="s">
        <v>5</v>
      </c>
      <c r="B8" t="s">
        <v>97</v>
      </c>
      <c r="C8" t="s">
        <v>98</v>
      </c>
      <c r="D8" t="s">
        <v>99</v>
      </c>
      <c r="E8" t="s">
        <v>100</v>
      </c>
      <c r="F8" t="s">
        <v>101</v>
      </c>
      <c r="G8" t="s">
        <v>102</v>
      </c>
      <c r="H8" t="s">
        <v>103</v>
      </c>
      <c r="I8" t="s">
        <v>104</v>
      </c>
      <c r="J8" t="s">
        <v>105</v>
      </c>
      <c r="K8" t="s">
        <v>106</v>
      </c>
      <c r="L8" t="s">
        <v>107</v>
      </c>
      <c r="M8" t="s">
        <v>108</v>
      </c>
      <c r="N8" t="s">
        <v>109</v>
      </c>
      <c r="O8" t="s">
        <v>110</v>
      </c>
      <c r="P8" t="s">
        <v>111</v>
      </c>
      <c r="Q8" t="s">
        <v>112</v>
      </c>
      <c r="R8" t="s">
        <v>113</v>
      </c>
      <c r="S8" t="s">
        <v>114</v>
      </c>
      <c r="T8" t="s">
        <v>115</v>
      </c>
      <c r="U8" t="s">
        <v>116</v>
      </c>
      <c r="V8" t="s">
        <v>117</v>
      </c>
      <c r="W8" t="s">
        <v>118</v>
      </c>
      <c r="X8" t="s">
        <v>119</v>
      </c>
      <c r="Y8" t="s">
        <v>120</v>
      </c>
    </row>
    <row r="9" spans="1:25" x14ac:dyDescent="0.25">
      <c r="A9" t="s">
        <v>6</v>
      </c>
      <c r="B9" t="s">
        <v>121</v>
      </c>
      <c r="C9" t="s">
        <v>122</v>
      </c>
      <c r="D9" t="s">
        <v>123</v>
      </c>
      <c r="E9" t="s">
        <v>124</v>
      </c>
      <c r="F9" t="s">
        <v>125</v>
      </c>
      <c r="G9" t="s">
        <v>126</v>
      </c>
      <c r="H9" t="s">
        <v>127</v>
      </c>
      <c r="I9" t="s">
        <v>128</v>
      </c>
      <c r="J9" t="s">
        <v>129</v>
      </c>
      <c r="K9" t="s">
        <v>130</v>
      </c>
      <c r="L9" t="s">
        <v>131</v>
      </c>
      <c r="M9" t="s">
        <v>132</v>
      </c>
      <c r="N9" t="s">
        <v>133</v>
      </c>
      <c r="O9" t="s">
        <v>134</v>
      </c>
      <c r="P9" t="s">
        <v>135</v>
      </c>
      <c r="Q9" t="s">
        <v>136</v>
      </c>
      <c r="R9" t="s">
        <v>137</v>
      </c>
      <c r="S9" t="s">
        <v>138</v>
      </c>
      <c r="T9" t="s">
        <v>139</v>
      </c>
      <c r="U9" t="s">
        <v>140</v>
      </c>
      <c r="V9" t="s">
        <v>141</v>
      </c>
      <c r="W9" t="s">
        <v>142</v>
      </c>
      <c r="X9" t="s">
        <v>143</v>
      </c>
      <c r="Y9" t="s">
        <v>144</v>
      </c>
    </row>
    <row r="10" spans="1:25" x14ac:dyDescent="0.25">
      <c r="A10" t="s">
        <v>7</v>
      </c>
      <c r="B10" t="s">
        <v>145</v>
      </c>
      <c r="C10" t="s">
        <v>146</v>
      </c>
      <c r="D10" t="s">
        <v>147</v>
      </c>
      <c r="E10" t="s">
        <v>146</v>
      </c>
      <c r="F10" t="s">
        <v>148</v>
      </c>
      <c r="G10" t="s">
        <v>146</v>
      </c>
      <c r="H10" t="s">
        <v>149</v>
      </c>
      <c r="I10" t="s">
        <v>146</v>
      </c>
      <c r="J10" t="s">
        <v>150</v>
      </c>
      <c r="K10" t="s">
        <v>146</v>
      </c>
      <c r="L10" t="s">
        <v>151</v>
      </c>
      <c r="M10" t="s">
        <v>146</v>
      </c>
      <c r="N10" t="s">
        <v>152</v>
      </c>
      <c r="O10" t="s">
        <v>146</v>
      </c>
      <c r="P10" t="s">
        <v>153</v>
      </c>
      <c r="Q10" t="s">
        <v>146</v>
      </c>
      <c r="R10" t="s">
        <v>154</v>
      </c>
      <c r="S10" t="s">
        <v>146</v>
      </c>
      <c r="T10" t="s">
        <v>155</v>
      </c>
      <c r="U10" t="s">
        <v>146</v>
      </c>
      <c r="V10" t="s">
        <v>156</v>
      </c>
      <c r="W10" t="s">
        <v>146</v>
      </c>
      <c r="X10" t="s">
        <v>157</v>
      </c>
      <c r="Y10" t="s">
        <v>146</v>
      </c>
    </row>
    <row r="13" spans="1:25" x14ac:dyDescent="0.25">
      <c r="A13" t="s">
        <v>8</v>
      </c>
    </row>
    <row r="14" spans="1:25" x14ac:dyDescent="0.25">
      <c r="A14" t="s">
        <v>2</v>
      </c>
      <c r="B14" t="s">
        <v>158</v>
      </c>
      <c r="C14" t="s">
        <v>159</v>
      </c>
      <c r="D14" t="s">
        <v>160</v>
      </c>
      <c r="E14" t="s">
        <v>161</v>
      </c>
      <c r="F14" t="s">
        <v>162</v>
      </c>
      <c r="G14" t="s">
        <v>163</v>
      </c>
      <c r="H14" t="s">
        <v>164</v>
      </c>
      <c r="I14" t="s">
        <v>165</v>
      </c>
      <c r="J14" t="s">
        <v>166</v>
      </c>
      <c r="K14" t="s">
        <v>167</v>
      </c>
      <c r="L14" t="s">
        <v>168</v>
      </c>
      <c r="M14" t="s">
        <v>169</v>
      </c>
      <c r="N14" t="s">
        <v>170</v>
      </c>
      <c r="O14" t="s">
        <v>171</v>
      </c>
      <c r="P14" t="s">
        <v>172</v>
      </c>
      <c r="Q14" t="s">
        <v>173</v>
      </c>
      <c r="R14" t="s">
        <v>174</v>
      </c>
      <c r="S14" t="s">
        <v>175</v>
      </c>
      <c r="T14" t="s">
        <v>176</v>
      </c>
      <c r="U14" t="s">
        <v>177</v>
      </c>
      <c r="V14" t="s">
        <v>178</v>
      </c>
      <c r="W14" t="s">
        <v>179</v>
      </c>
      <c r="X14" t="s">
        <v>180</v>
      </c>
      <c r="Y14" t="s">
        <v>181</v>
      </c>
    </row>
    <row r="15" spans="1:25" x14ac:dyDescent="0.25">
      <c r="A15" t="s">
        <v>3</v>
      </c>
      <c r="B15" t="s">
        <v>51</v>
      </c>
      <c r="C15" t="s">
        <v>182</v>
      </c>
      <c r="D15" t="s">
        <v>53</v>
      </c>
      <c r="E15" t="s">
        <v>182</v>
      </c>
      <c r="H15" t="s">
        <v>55</v>
      </c>
      <c r="I15" t="s">
        <v>182</v>
      </c>
      <c r="J15" t="s">
        <v>57</v>
      </c>
      <c r="K15" t="s">
        <v>182</v>
      </c>
      <c r="L15" t="s">
        <v>183</v>
      </c>
      <c r="M15" t="s">
        <v>184</v>
      </c>
      <c r="N15" t="s">
        <v>61</v>
      </c>
      <c r="O15" t="s">
        <v>182</v>
      </c>
      <c r="P15" t="s">
        <v>63</v>
      </c>
      <c r="Q15" t="s">
        <v>182</v>
      </c>
      <c r="R15" t="s">
        <v>65</v>
      </c>
      <c r="S15" t="s">
        <v>182</v>
      </c>
      <c r="T15" t="s">
        <v>67</v>
      </c>
      <c r="U15" t="s">
        <v>182</v>
      </c>
      <c r="V15" t="s">
        <v>69</v>
      </c>
      <c r="W15" t="s">
        <v>182</v>
      </c>
      <c r="X15" t="s">
        <v>71</v>
      </c>
      <c r="Y15" t="s">
        <v>182</v>
      </c>
    </row>
    <row r="16" spans="1:25" x14ac:dyDescent="0.25">
      <c r="A16" t="s">
        <v>4</v>
      </c>
      <c r="B16" t="s">
        <v>73</v>
      </c>
      <c r="C16" t="s">
        <v>182</v>
      </c>
      <c r="D16" t="s">
        <v>185</v>
      </c>
      <c r="E16" t="s">
        <v>186</v>
      </c>
      <c r="F16" t="s">
        <v>187</v>
      </c>
      <c r="G16" t="s">
        <v>188</v>
      </c>
      <c r="H16" t="s">
        <v>189</v>
      </c>
      <c r="I16" t="s">
        <v>190</v>
      </c>
      <c r="J16" t="s">
        <v>81</v>
      </c>
      <c r="K16" t="s">
        <v>182</v>
      </c>
      <c r="L16" t="s">
        <v>191</v>
      </c>
      <c r="M16" t="s">
        <v>192</v>
      </c>
      <c r="N16" t="s">
        <v>193</v>
      </c>
      <c r="O16" t="s">
        <v>194</v>
      </c>
      <c r="P16" t="s">
        <v>195</v>
      </c>
      <c r="Q16" t="s">
        <v>196</v>
      </c>
      <c r="R16" t="s">
        <v>89</v>
      </c>
      <c r="S16" t="s">
        <v>182</v>
      </c>
      <c r="T16" t="s">
        <v>197</v>
      </c>
      <c r="U16" t="s">
        <v>198</v>
      </c>
      <c r="V16" t="s">
        <v>93</v>
      </c>
      <c r="W16" t="s">
        <v>182</v>
      </c>
      <c r="X16" t="s">
        <v>95</v>
      </c>
      <c r="Y16" t="s">
        <v>182</v>
      </c>
    </row>
    <row r="17" spans="1:25" x14ac:dyDescent="0.25">
      <c r="A17" t="s">
        <v>5</v>
      </c>
      <c r="B17" t="s">
        <v>199</v>
      </c>
      <c r="C17" t="s">
        <v>200</v>
      </c>
      <c r="D17" t="s">
        <v>201</v>
      </c>
      <c r="E17" t="s">
        <v>202</v>
      </c>
      <c r="F17" t="s">
        <v>203</v>
      </c>
      <c r="G17" t="s">
        <v>204</v>
      </c>
      <c r="H17" t="s">
        <v>205</v>
      </c>
      <c r="I17" t="s">
        <v>206</v>
      </c>
      <c r="J17" t="s">
        <v>207</v>
      </c>
      <c r="K17" t="s">
        <v>208</v>
      </c>
      <c r="L17" t="s">
        <v>209</v>
      </c>
      <c r="M17" t="s">
        <v>210</v>
      </c>
      <c r="N17" t="s">
        <v>211</v>
      </c>
      <c r="O17" t="s">
        <v>212</v>
      </c>
      <c r="P17" t="s">
        <v>213</v>
      </c>
      <c r="Q17" t="s">
        <v>214</v>
      </c>
      <c r="R17" t="s">
        <v>215</v>
      </c>
      <c r="S17" t="s">
        <v>216</v>
      </c>
      <c r="T17" t="s">
        <v>217</v>
      </c>
      <c r="U17" t="s">
        <v>218</v>
      </c>
      <c r="V17" t="s">
        <v>219</v>
      </c>
      <c r="W17" t="s">
        <v>220</v>
      </c>
      <c r="X17" t="s">
        <v>221</v>
      </c>
      <c r="Y17" t="s">
        <v>222</v>
      </c>
    </row>
    <row r="18" spans="1:25" x14ac:dyDescent="0.25">
      <c r="A18" t="s">
        <v>6</v>
      </c>
      <c r="B18" t="s">
        <v>223</v>
      </c>
      <c r="C18" t="s">
        <v>224</v>
      </c>
      <c r="D18" t="s">
        <v>225</v>
      </c>
      <c r="E18" t="s">
        <v>226</v>
      </c>
      <c r="F18" t="s">
        <v>227</v>
      </c>
      <c r="G18" t="s">
        <v>228</v>
      </c>
      <c r="H18" t="s">
        <v>229</v>
      </c>
      <c r="I18" t="s">
        <v>230</v>
      </c>
      <c r="J18" t="s">
        <v>231</v>
      </c>
      <c r="K18" t="s">
        <v>232</v>
      </c>
      <c r="L18" t="s">
        <v>233</v>
      </c>
      <c r="M18" t="s">
        <v>234</v>
      </c>
      <c r="N18" t="s">
        <v>235</v>
      </c>
      <c r="O18" t="s">
        <v>236</v>
      </c>
      <c r="P18" t="s">
        <v>237</v>
      </c>
      <c r="Q18" t="s">
        <v>238</v>
      </c>
      <c r="R18" t="s">
        <v>239</v>
      </c>
      <c r="S18" t="s">
        <v>240</v>
      </c>
      <c r="T18" t="s">
        <v>241</v>
      </c>
      <c r="U18" t="s">
        <v>242</v>
      </c>
      <c r="V18" t="s">
        <v>243</v>
      </c>
      <c r="W18" t="s">
        <v>244</v>
      </c>
      <c r="X18" t="s">
        <v>245</v>
      </c>
      <c r="Y18" t="s">
        <v>246</v>
      </c>
    </row>
    <row r="19" spans="1:25" x14ac:dyDescent="0.25">
      <c r="A19" t="s">
        <v>9</v>
      </c>
      <c r="B19" t="s">
        <v>247</v>
      </c>
      <c r="C19" t="s">
        <v>248</v>
      </c>
      <c r="D19" t="s">
        <v>249</v>
      </c>
      <c r="E19" t="s">
        <v>250</v>
      </c>
      <c r="F19" t="s">
        <v>251</v>
      </c>
      <c r="G19" t="s">
        <v>252</v>
      </c>
      <c r="H19" t="s">
        <v>253</v>
      </c>
      <c r="I19" t="s">
        <v>254</v>
      </c>
      <c r="J19" t="s">
        <v>255</v>
      </c>
      <c r="K19" t="s">
        <v>256</v>
      </c>
      <c r="L19" t="s">
        <v>257</v>
      </c>
      <c r="M19" t="s">
        <v>258</v>
      </c>
      <c r="N19" t="s">
        <v>259</v>
      </c>
      <c r="O19" t="s">
        <v>260</v>
      </c>
      <c r="P19" t="s">
        <v>261</v>
      </c>
      <c r="Q19" t="s">
        <v>262</v>
      </c>
      <c r="R19" t="s">
        <v>263</v>
      </c>
      <c r="S19" t="s">
        <v>264</v>
      </c>
      <c r="T19" t="s">
        <v>265</v>
      </c>
      <c r="U19" t="s">
        <v>266</v>
      </c>
      <c r="V19" t="s">
        <v>267</v>
      </c>
      <c r="W19" t="s">
        <v>268</v>
      </c>
      <c r="X19" t="s">
        <v>269</v>
      </c>
      <c r="Y19" t="s">
        <v>270</v>
      </c>
    </row>
    <row r="22" spans="1:25" x14ac:dyDescent="0.25">
      <c r="A22" t="s">
        <v>10</v>
      </c>
      <c r="B22" t="s">
        <v>271</v>
      </c>
      <c r="C22" t="s">
        <v>159</v>
      </c>
      <c r="D22" t="s">
        <v>272</v>
      </c>
      <c r="E22" t="s">
        <v>273</v>
      </c>
      <c r="F22" t="s">
        <v>274</v>
      </c>
      <c r="G22" t="s">
        <v>275</v>
      </c>
      <c r="H22" t="s">
        <v>276</v>
      </c>
      <c r="I22" t="s">
        <v>277</v>
      </c>
      <c r="J22" t="s">
        <v>278</v>
      </c>
      <c r="K22" t="s">
        <v>279</v>
      </c>
      <c r="L22" t="s">
        <v>280</v>
      </c>
      <c r="M22" t="s">
        <v>281</v>
      </c>
      <c r="N22" t="s">
        <v>282</v>
      </c>
      <c r="O22" t="s">
        <v>283</v>
      </c>
      <c r="P22" t="s">
        <v>284</v>
      </c>
      <c r="Q22" t="s">
        <v>285</v>
      </c>
      <c r="R22" t="s">
        <v>286</v>
      </c>
      <c r="S22" t="s">
        <v>287</v>
      </c>
      <c r="T22" t="s">
        <v>288</v>
      </c>
      <c r="U22" t="s">
        <v>289</v>
      </c>
      <c r="V22" t="s">
        <v>290</v>
      </c>
      <c r="W22" t="s">
        <v>291</v>
      </c>
      <c r="X22" t="s">
        <v>292</v>
      </c>
      <c r="Y22" t="s">
        <v>293</v>
      </c>
    </row>
    <row r="25" spans="1:25" x14ac:dyDescent="0.25">
      <c r="A25" t="s">
        <v>11</v>
      </c>
      <c r="B25" t="s">
        <v>294</v>
      </c>
      <c r="C25" t="s">
        <v>295</v>
      </c>
      <c r="D25" t="s">
        <v>296</v>
      </c>
      <c r="E25" t="s">
        <v>297</v>
      </c>
      <c r="F25" t="s">
        <v>298</v>
      </c>
      <c r="G25" t="s">
        <v>299</v>
      </c>
      <c r="H25" t="s">
        <v>300</v>
      </c>
      <c r="I25" t="s">
        <v>301</v>
      </c>
      <c r="J25" t="s">
        <v>302</v>
      </c>
      <c r="K25" t="s">
        <v>303</v>
      </c>
      <c r="L25" t="s">
        <v>304</v>
      </c>
      <c r="M25" t="s">
        <v>305</v>
      </c>
      <c r="N25" t="s">
        <v>306</v>
      </c>
      <c r="O25" t="s">
        <v>307</v>
      </c>
      <c r="P25" t="s">
        <v>308</v>
      </c>
      <c r="Q25" t="s">
        <v>309</v>
      </c>
      <c r="R25" t="s">
        <v>310</v>
      </c>
      <c r="S25" t="s">
        <v>311</v>
      </c>
      <c r="T25" t="s">
        <v>312</v>
      </c>
      <c r="U25" t="s">
        <v>313</v>
      </c>
      <c r="V25" t="s">
        <v>314</v>
      </c>
      <c r="W25" t="s">
        <v>315</v>
      </c>
      <c r="X25" t="s">
        <v>316</v>
      </c>
      <c r="Y25" t="s">
        <v>317</v>
      </c>
    </row>
    <row r="28" spans="1:25" x14ac:dyDescent="0.25">
      <c r="A28" t="s">
        <v>12</v>
      </c>
      <c r="B28" t="s">
        <v>318</v>
      </c>
      <c r="C28" t="s">
        <v>319</v>
      </c>
      <c r="D28" t="s">
        <v>320</v>
      </c>
      <c r="E28" t="s">
        <v>321</v>
      </c>
      <c r="F28" t="s">
        <v>322</v>
      </c>
      <c r="G28" t="s">
        <v>323</v>
      </c>
      <c r="H28" t="s">
        <v>324</v>
      </c>
      <c r="I28" t="s">
        <v>325</v>
      </c>
      <c r="J28" t="s">
        <v>326</v>
      </c>
      <c r="K28" t="s">
        <v>327</v>
      </c>
      <c r="L28" t="s">
        <v>328</v>
      </c>
      <c r="M28" t="s">
        <v>329</v>
      </c>
      <c r="N28" t="s">
        <v>330</v>
      </c>
      <c r="O28" t="s">
        <v>331</v>
      </c>
      <c r="P28" t="s">
        <v>332</v>
      </c>
      <c r="Q28" t="s">
        <v>58</v>
      </c>
      <c r="R28" t="s">
        <v>333</v>
      </c>
      <c r="S28" t="s">
        <v>334</v>
      </c>
      <c r="T28" t="s">
        <v>335</v>
      </c>
      <c r="U28" t="s">
        <v>336</v>
      </c>
      <c r="V28" t="s">
        <v>337</v>
      </c>
      <c r="W28" t="s">
        <v>338</v>
      </c>
      <c r="X28" t="s">
        <v>339</v>
      </c>
      <c r="Y28" t="s">
        <v>340</v>
      </c>
    </row>
    <row r="29" spans="1:25" x14ac:dyDescent="0.25">
      <c r="A29" t="s">
        <v>13</v>
      </c>
      <c r="B29">
        <v>496</v>
      </c>
      <c r="D29">
        <v>1138</v>
      </c>
      <c r="F29">
        <v>353</v>
      </c>
      <c r="H29">
        <v>733</v>
      </c>
      <c r="J29">
        <v>967</v>
      </c>
      <c r="L29">
        <v>393</v>
      </c>
      <c r="N29">
        <v>453</v>
      </c>
      <c r="P29">
        <v>952</v>
      </c>
      <c r="R29">
        <v>792</v>
      </c>
      <c r="T29">
        <v>819</v>
      </c>
      <c r="V29">
        <v>933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2022-08-11T16:50:02Z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