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B81C3DC6-C59B-4DAC-B237-A6B3A6F628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July 2020 YTD" sheetId="1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<sst xmlns="http://schemas.openxmlformats.org/spreadsheetml/2006/main" count="582" uniqueCount="493">
  <si>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</si>
  <si>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</si>
  <si>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</si>
  <si>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</si>
  <si>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</si>
  <si>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</si>
  <si>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</si>
  <si>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</si>
  <si>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</si>
  <si>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</si>
  <si>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</si>
  <si>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</si>
  <si>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</si>
  <si>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</si>
  <si>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1/2020 - 7/2020</t>
  </si>
  <si>
    <t>Member 01</t>
  </si>
  <si>
    <t>Member 02</t>
  </si>
  <si>
    <t>Member 03</t>
  </si>
  <si>
    <t>Member 04</t>
  </si>
  <si>
    <t>Member 05</t>
  </si>
  <si>
    <t>Member 06</t>
  </si>
  <si>
    <t>Member 07</t>
  </si>
  <si>
    <t>Member 08</t>
  </si>
  <si>
    <t>Member 09</t>
  </si>
  <si>
    <t>Member 10</t>
  </si>
  <si>
    <t>Member 11</t>
  </si>
  <si>
    <t>Member 13</t>
  </si>
  <si>
    <t>Member 15</t>
  </si>
  <si>
    <t>Member 16</t>
  </si>
  <si>
    <t>Member 17</t>
  </si>
  <si>
    <t>Member 18</t>
  </si>
  <si>
    <t>Member 19</t>
  </si>
  <si>
    <t>Member 20</t>
  </si>
  <si>
    <t>$362,026.00</t>
  </si>
  <si>
    <t>64.21%</t>
  </si>
  <si>
    <t>$326,606.33</t>
  </si>
  <si>
    <t>41.86%</t>
  </si>
  <si>
    <t>$1,195,455.00</t>
  </si>
  <si>
    <t>59.09%</t>
  </si>
  <si>
    <t>$225,843.91</t>
  </si>
  <si>
    <t>21.88%</t>
  </si>
  <si>
    <t>$784,045.57</t>
  </si>
  <si>
    <t>48.62%</t>
  </si>
  <si>
    <t>$275,589.98</t>
  </si>
  <si>
    <t>74.14%</t>
  </si>
  <si>
    <t>$298,051.42</t>
  </si>
  <si>
    <t>31.04%</t>
  </si>
  <si>
    <t>$275,771.00</t>
  </si>
  <si>
    <t>21.74%</t>
  </si>
  <si>
    <t>$807,504.75</t>
  </si>
  <si>
    <t>43.80%</t>
  </si>
  <si>
    <t>$511,120.75</t>
  </si>
  <si>
    <t>49.51%</t>
  </si>
  <si>
    <t>$716,035.74</t>
  </si>
  <si>
    <t>52.28%</t>
  </si>
  <si>
    <t>$319,914.15</t>
  </si>
  <si>
    <t>37.57%</t>
  </si>
  <si>
    <t>$622,187.00</t>
  </si>
  <si>
    <t>45.80%</t>
  </si>
  <si>
    <t>$75,947.45</t>
  </si>
  <si>
    <t>42.18%</t>
  </si>
  <si>
    <t>$342,910.57</t>
  </si>
  <si>
    <t>33.34%</t>
  </si>
  <si>
    <t>$177,261.73</t>
  </si>
  <si>
    <t>20.72%</t>
  </si>
  <si>
    <t>$226,838.00</t>
  </si>
  <si>
    <t>$691,205.33</t>
  </si>
  <si>
    <t>51.88%</t>
  </si>
  <si>
    <t>$79,157.00</t>
  </si>
  <si>
    <t>14.04%</t>
  </si>
  <si>
    <t>$63,984.49</t>
  </si>
  <si>
    <t>8.20%</t>
  </si>
  <si>
    <t>$268,402.00</t>
  </si>
  <si>
    <t>13.26%</t>
  </si>
  <si>
    <t>$107,660.88</t>
  </si>
  <si>
    <t>6.67%</t>
  </si>
  <si>
    <t>$61,553.57</t>
  </si>
  <si>
    <t>6.41%</t>
  </si>
  <si>
    <t>$61,564.00</t>
  </si>
  <si>
    <t>4.85%</t>
  </si>
  <si>
    <t>$160,950.25</t>
  </si>
  <si>
    <t>8.73%</t>
  </si>
  <si>
    <t>$117,539.57</t>
  </si>
  <si>
    <t>11.38%</t>
  </si>
  <si>
    <t>$119,243.84</t>
  </si>
  <si>
    <t>8.70%</t>
  </si>
  <si>
    <t>$43,680.42</t>
  </si>
  <si>
    <t>5.13%</t>
  </si>
  <si>
    <t>$35,128.00</t>
  </si>
  <si>
    <t>2.58%</t>
  </si>
  <si>
    <t>$10,230.70</t>
  </si>
  <si>
    <t>5.68%</t>
  </si>
  <si>
    <t>$67,536.00</t>
  </si>
  <si>
    <t>6.56%</t>
  </si>
  <si>
    <t>$56,270.00</t>
  </si>
  <si>
    <t>7.70%</t>
  </si>
  <si>
    <t>$71,984.50</t>
  </si>
  <si>
    <t>5.40%</t>
  </si>
  <si>
    <t>$47,288.00</t>
  </si>
  <si>
    <t>8.38%</t>
  </si>
  <si>
    <t>$141,032.65</t>
  </si>
  <si>
    <t>18.07%</t>
  </si>
  <si>
    <t>$140,531.00</t>
  </si>
  <si>
    <t>6.94%</t>
  </si>
  <si>
    <t>$383,970.41</t>
  </si>
  <si>
    <t>37.21%</t>
  </si>
  <si>
    <t>$266,424.30</t>
  </si>
  <si>
    <t>16.52%</t>
  </si>
  <si>
    <t>$40,494.76</t>
  </si>
  <si>
    <t>10.89%</t>
  </si>
  <si>
    <t>$225,492.71</t>
  </si>
  <si>
    <t>23.48%</t>
  </si>
  <si>
    <t>$435,217.00</t>
  </si>
  <si>
    <t>34.31%</t>
  </si>
  <si>
    <t>$355,381.00</t>
  </si>
  <si>
    <t>19.28%</t>
  </si>
  <si>
    <t>$180,785.87</t>
  </si>
  <si>
    <t>17.51%</t>
  </si>
  <si>
    <t>$231,316.09</t>
  </si>
  <si>
    <t>16.89%</t>
  </si>
  <si>
    <t>$231,188.00</t>
  </si>
  <si>
    <t>27.15%</t>
  </si>
  <si>
    <t>$394,163.00</t>
  </si>
  <si>
    <t>29.01%</t>
  </si>
  <si>
    <t>$40,509.03</t>
  </si>
  <si>
    <t>22.50%</t>
  </si>
  <si>
    <t>$274,883.57</t>
  </si>
  <si>
    <t>26.72%</t>
  </si>
  <si>
    <t>$337,219.73</t>
  </si>
  <si>
    <t>39.42%</t>
  </si>
  <si>
    <t>$229,923.00</t>
  </si>
  <si>
    <t>31.46%</t>
  </si>
  <si>
    <t>$262,969.16</t>
  </si>
  <si>
    <t>19.74%</t>
  </si>
  <si>
    <t>$58,668.00</t>
  </si>
  <si>
    <t>10.40%</t>
  </si>
  <si>
    <t>$169,172.06</t>
  </si>
  <si>
    <t>21.68%</t>
  </si>
  <si>
    <t>$158,482.00</t>
  </si>
  <si>
    <t>7.83%</t>
  </si>
  <si>
    <t>$382,730.52</t>
  </si>
  <si>
    <t>37.09%</t>
  </si>
  <si>
    <t>$318,265.07</t>
  </si>
  <si>
    <t>19.73%</t>
  </si>
  <si>
    <t>$40,271.07</t>
  </si>
  <si>
    <t>10.83%</t>
  </si>
  <si>
    <t>$293,024.00</t>
  </si>
  <si>
    <t>30.52%</t>
  </si>
  <si>
    <t>$361,483.87</t>
  </si>
  <si>
    <t>28.50%</t>
  </si>
  <si>
    <t>$286,129.00</t>
  </si>
  <si>
    <t>15.52%</t>
  </si>
  <si>
    <t>$173,332.56</t>
  </si>
  <si>
    <t>16.79%</t>
  </si>
  <si>
    <t>$183,405.18</t>
  </si>
  <si>
    <t>13.39%</t>
  </si>
  <si>
    <t>$241,404.57</t>
  </si>
  <si>
    <t>28.35%</t>
  </si>
  <si>
    <t>$190,803.00</t>
  </si>
  <si>
    <t>$35,798.17</t>
  </si>
  <si>
    <t>19.88%</t>
  </si>
  <si>
    <t>$255,832.00</t>
  </si>
  <si>
    <t>24.87%</t>
  </si>
  <si>
    <t>$348,925.39</t>
  </si>
  <si>
    <t>40.79%</t>
  </si>
  <si>
    <t>$191,468.00</t>
  </si>
  <si>
    <t>26.20%</t>
  </si>
  <si>
    <t>$261,503.66</t>
  </si>
  <si>
    <t>19.63%</t>
  </si>
  <si>
    <t>$16,657.00</t>
  </si>
  <si>
    <t>2.95%</t>
  </si>
  <si>
    <t>$79,387.18</t>
  </si>
  <si>
    <t>10.17%</t>
  </si>
  <si>
    <t>$260,195.00</t>
  </si>
  <si>
    <t>12.86%</t>
  </si>
  <si>
    <t>$39,273.63</t>
  </si>
  <si>
    <t>3.80%</t>
  </si>
  <si>
    <t>$136,025.45</t>
  </si>
  <si>
    <t>8.43%</t>
  </si>
  <si>
    <t>$15,323.15</t>
  </si>
  <si>
    <t>4.12%</t>
  </si>
  <si>
    <t>$81,886.42</t>
  </si>
  <si>
    <t>8.52%</t>
  </si>
  <si>
    <t>$134,192.62</t>
  </si>
  <si>
    <t>10.58%</t>
  </si>
  <si>
    <t>$233,272.75</t>
  </si>
  <si>
    <t>12.65%</t>
  </si>
  <si>
    <t>$49,557.91</t>
  </si>
  <si>
    <t>4.80%</t>
  </si>
  <si>
    <t>$119,413.85</t>
  </si>
  <si>
    <t>8.72%</t>
  </si>
  <si>
    <t>$15,127.89</t>
  </si>
  <si>
    <t>1.77%</t>
  </si>
  <si>
    <t>$115,975.00</t>
  </si>
  <si>
    <t>8.53%</t>
  </si>
  <si>
    <t>$17,538.40</t>
  </si>
  <si>
    <t>9.74%</t>
  </si>
  <si>
    <t>$87,278.85</t>
  </si>
  <si>
    <t>8.48%</t>
  </si>
  <si>
    <t>$-8,072.69</t>
  </si>
  <si>
    <t>-0.94%</t>
  </si>
  <si>
    <t>$26,244.00</t>
  </si>
  <si>
    <t>3.59%</t>
  </si>
  <si>
    <t>$44,415.66</t>
  </si>
  <si>
    <t>3.33%</t>
  </si>
  <si>
    <t>$563,796.00</t>
  </si>
  <si>
    <t>100%</t>
  </si>
  <si>
    <t>$780,182.73</t>
  </si>
  <si>
    <t>$2,023,065.00</t>
  </si>
  <si>
    <t>$1,031,818.49</t>
  </si>
  <si>
    <t>$1,612,421.29</t>
  </si>
  <si>
    <t>$371,678.97</t>
  </si>
  <si>
    <t>$960,008.14</t>
  </si>
  <si>
    <t>$1,268,228.50</t>
  </si>
  <si>
    <t>$1,843,237.75</t>
  </si>
  <si>
    <t>$1,032,336.69</t>
  </si>
  <si>
    <t>$1,369,414.71</t>
  </si>
  <si>
    <t>$851,315.02</t>
  </si>
  <si>
    <t>$1,358,256.00</t>
  </si>
  <si>
    <t>$180,023.77</t>
  </si>
  <si>
    <t>$1,028,441.00</t>
  </si>
  <si>
    <t>$855,334.17</t>
  </si>
  <si>
    <t>$730,743.00</t>
  </si>
  <si>
    <t>$1,332,078.33</t>
  </si>
  <si>
    <t>$57,940.00</t>
  </si>
  <si>
    <t>16.00%</t>
  </si>
  <si>
    <t>$94,410.21</t>
  </si>
  <si>
    <t>28.90%</t>
  </si>
  <si>
    <t>$294,142.00</t>
  </si>
  <si>
    <t>24.60%</t>
  </si>
  <si>
    <t>$48,442.79</t>
  </si>
  <si>
    <t>21.44%</t>
  </si>
  <si>
    <t>$183,172.14</t>
  </si>
  <si>
    <t>23.36%</t>
  </si>
  <si>
    <t>$85,354.69</t>
  </si>
  <si>
    <t>30.97%</t>
  </si>
  <si>
    <t>$60,998.57</t>
  </si>
  <si>
    <t>20.46%</t>
  </si>
  <si>
    <t>$62,658.37</t>
  </si>
  <si>
    <t>22.72%</t>
  </si>
  <si>
    <t>$299,450.25</t>
  </si>
  <si>
    <t>37.08%</t>
  </si>
  <si>
    <t>$122,600.34</t>
  </si>
  <si>
    <t>23.98%</t>
  </si>
  <si>
    <t>$173,540.56</t>
  </si>
  <si>
    <t>24.23%</t>
  </si>
  <si>
    <t>$71,487.75</t>
  </si>
  <si>
    <t>22.34%</t>
  </si>
  <si>
    <t>$159,585.00</t>
  </si>
  <si>
    <t>25.64%</t>
  </si>
  <si>
    <t>$18,776.06</t>
  </si>
  <si>
    <t>24.72%</t>
  </si>
  <si>
    <t>$70,640.71</t>
  </si>
  <si>
    <t>20.60%</t>
  </si>
  <si>
    <t>$38,729.12</t>
  </si>
  <si>
    <t>21.84%</t>
  </si>
  <si>
    <t>100.00%</t>
  </si>
  <si>
    <t>$93,578.16</t>
  </si>
  <si>
    <t>13.53%</t>
  </si>
  <si>
    <t>$63,983.63</t>
  </si>
  <si>
    <t>99.99%</t>
  </si>
  <si>
    <t>$268,138.00</t>
  </si>
  <si>
    <t>99.90%</t>
  </si>
  <si>
    <t>$51,371.28</t>
  </si>
  <si>
    <t>83.45%</t>
  </si>
  <si>
    <t>$41,661.85</t>
  </si>
  <si>
    <t>95.37%</t>
  </si>
  <si>
    <t>$140,508.00</t>
  </si>
  <si>
    <t>99.98%</t>
  </si>
  <si>
    <t>$375,863.47</t>
  </si>
  <si>
    <t>97.88%</t>
  </si>
  <si>
    <t>$262,988.55</t>
  </si>
  <si>
    <t>98.71%</t>
  </si>
  <si>
    <t>$19,347.67</t>
  </si>
  <si>
    <t>47.77%</t>
  </si>
  <si>
    <t>$220,816.28</t>
  </si>
  <si>
    <t>97.92%</t>
  </si>
  <si>
    <t>$424,715.00</t>
  </si>
  <si>
    <t>97.58%</t>
  </si>
  <si>
    <t>$179,575.35</t>
  </si>
  <si>
    <t>99.33%</t>
  </si>
  <si>
    <t>$229,159.57</t>
  </si>
  <si>
    <t>99.12%</t>
  </si>
  <si>
    <t>$343,727.00</t>
  </si>
  <si>
    <t>87.20%</t>
  </si>
  <si>
    <t>$40,350.86</t>
  </si>
  <si>
    <t>99.60%</t>
  </si>
  <si>
    <t>$271,204.14</t>
  </si>
  <si>
    <t>98.66%</t>
  </si>
  <si>
    <t>$331,528.94</t>
  </si>
  <si>
    <t>98.31%</t>
  </si>
  <si>
    <t>$28,644.00</t>
  </si>
  <si>
    <t>48.82%</t>
  </si>
  <si>
    <t>$96,660.02</t>
  </si>
  <si>
    <t>57.13%</t>
  </si>
  <si>
    <t>$63,952.00</t>
  </si>
  <si>
    <t>40.35%</t>
  </si>
  <si>
    <t>$174,277.54</t>
  </si>
  <si>
    <t>45.53%</t>
  </si>
  <si>
    <t>$179,324.92</t>
  </si>
  <si>
    <t>56.34%</t>
  </si>
  <si>
    <t>$14,596.83</t>
  </si>
  <si>
    <t>36.24%</t>
  </si>
  <si>
    <t>$177,640.85</t>
  </si>
  <si>
    <t>60.62%</t>
  </si>
  <si>
    <t>$208,710.62</t>
  </si>
  <si>
    <t>57.73%</t>
  </si>
  <si>
    <t>$143,605.50</t>
  </si>
  <si>
    <t>50.18%</t>
  </si>
  <si>
    <t>$93,179.66</t>
  </si>
  <si>
    <t>53.75%</t>
  </si>
  <si>
    <t>$81,062.27</t>
  </si>
  <si>
    <t>44.19%</t>
  </si>
  <si>
    <t>$122,623.86</t>
  </si>
  <si>
    <t>50.79%</t>
  </si>
  <si>
    <t>$87,223.00</t>
  </si>
  <si>
    <t>45.71%</t>
  </si>
  <si>
    <t>$18,283.13</t>
  </si>
  <si>
    <t>51.07%</t>
  </si>
  <si>
    <t>$134,798.57</t>
  </si>
  <si>
    <t>52.69%</t>
  </si>
  <si>
    <t>$198,542.99</t>
  </si>
  <si>
    <t>56.90%</t>
  </si>
  <si>
    <t>$142,783.16</t>
  </si>
  <si>
    <t>54.60%</t>
  </si>
  <si>
    <t>$16,965.00</t>
  </si>
  <si>
    <t>101.84%</t>
  </si>
  <si>
    <t>$57,609.78</t>
  </si>
  <si>
    <t>72.56%</t>
  </si>
  <si>
    <t>$161,307.00</t>
  </si>
  <si>
    <t>61.99%</t>
  </si>
  <si>
    <t>$38,393.80</t>
  </si>
  <si>
    <t>97.75%</t>
  </si>
  <si>
    <t>$80,744.16</t>
  </si>
  <si>
    <t>59.35%</t>
  </si>
  <si>
    <t>$12,749.99</t>
  </si>
  <si>
    <t>83.20%</t>
  </si>
  <si>
    <t>$46,820.42</t>
  </si>
  <si>
    <t>57.17%</t>
  </si>
  <si>
    <t>$90,003.00</t>
  </si>
  <si>
    <t>67.07%</t>
  </si>
  <si>
    <t>$97,187.50</t>
  </si>
  <si>
    <t>41.66%</t>
  </si>
  <si>
    <t>$34,953.90</t>
  </si>
  <si>
    <t>70.53%</t>
  </si>
  <si>
    <t>$77,282.67</t>
  </si>
  <si>
    <t>64.71%</t>
  </si>
  <si>
    <t>$4,427.74</t>
  </si>
  <si>
    <t>29.26%</t>
  </si>
  <si>
    <t>$86,895.00</t>
  </si>
  <si>
    <t>74.92%</t>
  </si>
  <si>
    <t>$7,708.09</t>
  </si>
  <si>
    <t>43.94%</t>
  </si>
  <si>
    <t>$30,768.14</t>
  </si>
  <si>
    <t>35.25%</t>
  </si>
  <si>
    <t>$-10,920.04</t>
  </si>
  <si>
    <t>135.27%</t>
  </si>
  <si>
    <t>$29,794.33</t>
  </si>
  <si>
    <t>67.08%</t>
  </si>
  <si>
    <t>$229,994.00</t>
  </si>
  <si>
    <t>$453,696.30</t>
  </si>
  <si>
    <t>58.15%</t>
  </si>
  <si>
    <t>$928,047.00</t>
  </si>
  <si>
    <t>45.87%</t>
  </si>
  <si>
    <t>$636,977.61</t>
  </si>
  <si>
    <t>61.73%</t>
  </si>
  <si>
    <t>$813,890.67</t>
  </si>
  <si>
    <t>50.47%</t>
  </si>
  <si>
    <t>$132,049.18</t>
  </si>
  <si>
    <t>35.52%</t>
  </si>
  <si>
    <t>$557,647.42</t>
  </si>
  <si>
    <t>58.08%</t>
  </si>
  <si>
    <t>$847,651.00</t>
  </si>
  <si>
    <t>66.83%</t>
  </si>
  <si>
    <t>$1,056,574.50</t>
  </si>
  <si>
    <t>57.32%</t>
  </si>
  <si>
    <t>$547,848.85</t>
  </si>
  <si>
    <t>53.06%</t>
  </si>
  <si>
    <t>$682,445.44</t>
  </si>
  <si>
    <t>49.83%</t>
  </si>
  <si>
    <t>$469,360.77</t>
  </si>
  <si>
    <t>55.13%</t>
  </si>
  <si>
    <t>$712,558.00</t>
  </si>
  <si>
    <t>52.46%</t>
  </si>
  <si>
    <t>$95,348.86</t>
  </si>
  <si>
    <t>52.96%</t>
  </si>
  <si>
    <t>$574,947.57</t>
  </si>
  <si>
    <t>55.90%</t>
  </si>
  <si>
    <t>$557,881.02</t>
  </si>
  <si>
    <t>65.22%</t>
  </si>
  <si>
    <t>$601,109.33</t>
  </si>
  <si>
    <t>45.12%</t>
  </si>
  <si>
    <t>$120,723.00</t>
  </si>
  <si>
    <t>52.48%</t>
  </si>
  <si>
    <t>$170,372.50</t>
  </si>
  <si>
    <t>37.55%</t>
  </si>
  <si>
    <t>$477,486.00</t>
  </si>
  <si>
    <t>51.45%</t>
  </si>
  <si>
    <t>$274,169.23</t>
  </si>
  <si>
    <t>43.04%</t>
  </si>
  <si>
    <t>$464,263.80</t>
  </si>
  <si>
    <t>57.04%</t>
  </si>
  <si>
    <t>$38,719.59</t>
  </si>
  <si>
    <t>29.32%</t>
  </si>
  <si>
    <t>$273,116.85</t>
  </si>
  <si>
    <t>48.97%</t>
  </si>
  <si>
    <t>$444,662.25</t>
  </si>
  <si>
    <t>52.45%</t>
  </si>
  <si>
    <t>$396,377.25</t>
  </si>
  <si>
    <t>37.51%</t>
  </si>
  <si>
    <t>$316,453.32</t>
  </si>
  <si>
    <t>57.76%</t>
  </si>
  <si>
    <t>$379,613.56</t>
  </si>
  <si>
    <t>55.62%</t>
  </si>
  <si>
    <t>$230,369.55</t>
  </si>
  <si>
    <t>49.08%</t>
  </si>
  <si>
    <t>$318,866.00</t>
  </si>
  <si>
    <t>44.74%</t>
  </si>
  <si>
    <t>$47,398.54</t>
  </si>
  <si>
    <t>49.71%</t>
  </si>
  <si>
    <t>$266,411.42</t>
  </si>
  <si>
    <t>46.33%</t>
  </si>
  <si>
    <t>$286,039.36</t>
  </si>
  <si>
    <t>51.27%</t>
  </si>
  <si>
    <t>$296,371.33</t>
  </si>
  <si>
    <t>49.30%</t>
  </si>
  <si>
    <t>$128,711.00</t>
  </si>
  <si>
    <t>22.82%</t>
  </si>
  <si>
    <t>$216,361.78</t>
  </si>
  <si>
    <t>27.73%</t>
  </si>
  <si>
    <t>$339,994.00</t>
  </si>
  <si>
    <t>16.80%</t>
  </si>
  <si>
    <t>$211,628.63</t>
  </si>
  <si>
    <t>20.51%</t>
  </si>
  <si>
    <t>$250,396.69</t>
  </si>
  <si>
    <t>$118,577.07</t>
  </si>
  <si>
    <t>31.90%</t>
  </si>
  <si>
    <t>$249,247.00</t>
  </si>
  <si>
    <t>25.96%</t>
  </si>
  <si>
    <t>$341,594.50</t>
  </si>
  <si>
    <t>26.93%</t>
  </si>
  <si>
    <t>$388,696.75</t>
  </si>
  <si>
    <t>21.08%</t>
  </si>
  <si>
    <t>$215,097.51</t>
  </si>
  <si>
    <t>20.83%</t>
  </si>
  <si>
    <t>$224,443.84</t>
  </si>
  <si>
    <t>16.38%</t>
  </si>
  <si>
    <t>$193,711.38</t>
  </si>
  <si>
    <t>22.75%</t>
  </si>
  <si>
    <t>$306,982.00</t>
  </si>
  <si>
    <t>22.60%</t>
  </si>
  <si>
    <t>$43,171.62</t>
  </si>
  <si>
    <t>$271,791.28</t>
  </si>
  <si>
    <t>26.42%</t>
  </si>
  <si>
    <t>$214,600.96</t>
  </si>
  <si>
    <t>25.08%</t>
  </si>
  <si>
    <t>$330,840.16</t>
  </si>
  <si>
    <t>24.83%</t>
  </si>
  <si>
    <t>$-19,440.00</t>
  </si>
  <si>
    <t>-3.44%</t>
  </si>
  <si>
    <t>$66,962.02</t>
  </si>
  <si>
    <t>8.58%</t>
  </si>
  <si>
    <t>$110,567.00</t>
  </si>
  <si>
    <t>5.46%</t>
  </si>
  <si>
    <t>$151,179.74</t>
  </si>
  <si>
    <t>14.65%</t>
  </si>
  <si>
    <t>$99,230.18</t>
  </si>
  <si>
    <t>6.15%</t>
  </si>
  <si>
    <t>$-25,247.48</t>
  </si>
  <si>
    <t>-6.79%</t>
  </si>
  <si>
    <t>$35,283.57</t>
  </si>
  <si>
    <t>3.67%</t>
  </si>
  <si>
    <t>$61,394.25</t>
  </si>
  <si>
    <t>4.84%</t>
  </si>
  <si>
    <t>$271,500.50</t>
  </si>
  <si>
    <t>14.72%</t>
  </si>
  <si>
    <t>$16,298.01</t>
  </si>
  <si>
    <t>1.57%</t>
  </si>
  <si>
    <t>$78,388.03</t>
  </si>
  <si>
    <t>5.72%</t>
  </si>
  <si>
    <t>$45,279.84</t>
  </si>
  <si>
    <t>5.31%</t>
  </si>
  <si>
    <t>$86,710.00</t>
  </si>
  <si>
    <t>6.38%</t>
  </si>
  <si>
    <t>$4,778.69</t>
  </si>
  <si>
    <t>2.65%</t>
  </si>
  <si>
    <t>$36,744.85</t>
  </si>
  <si>
    <t>3.57%</t>
  </si>
  <si>
    <t>$57,240.68</t>
  </si>
  <si>
    <t>6.69%</t>
  </si>
  <si>
    <t>$-26,102.16</t>
  </si>
  <si>
    <t>-1.95%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</si>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</sst>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FBFC151F-8661-4D01-950E-10149E34E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bestFit="1" customWidth="1"/>
    <col min="34" max="34" width="3.7109375" customWidth="1"/>
    <col min="35" max="35" width="14" bestFit="1" customWidth="1"/>
    <col min="37" max="37" width="3.7109375" customWidth="1"/>
    <col min="38" max="38" width="14" bestFit="1" customWidth="1"/>
    <col min="40" max="40" width="3.7109375" customWidth="1"/>
    <col min="41" max="41" width="14" bestFit="1" customWidth="1"/>
    <col min="43" max="43" width="3.7109375" customWidth="1"/>
    <col min="44" max="44" width="14" bestFit="1" customWidth="1"/>
    <col min="46" max="46" width="3.7109375" customWidth="1"/>
    <col min="47" max="47" width="14" bestFit="1" customWidth="1"/>
    <col min="49" max="49" width="3.7109375" customWidth="1"/>
    <col min="50" max="50" width="14" bestFit="1" customWidth="1"/>
    <col min="52" max="52" width="3.7109375" customWidth="1"/>
    <col min="53" max="53" width="14" bestFit="1" customWidth="1"/>
    <col min="55" max="55" width="3.7109375" customWidth="1"/>
    <col min="56" max="56" width="14" hidden="1" customWidth="1"/>
    <col min="57" max="57" width="0" hidden="1" customWidth="1"/>
    <col min="58" max="58" width="3.7109375" hidden="1" customWidth="1"/>
    <col min="59" max="59" width="14" hidden="1" customWidth="1"/>
    <col min="60" max="60" width="0" hidden="1" customWidth="1"/>
    <col min="61" max="61" width="3.7109375" hidden="1" customWidth="1"/>
    <col min="62" max="63" width="0" hidden="1" customWidth="1"/>
  </cols>
  <sheetData>
    <row r="1" spans="1:61" ht="140.1" customHeight="1" x14ac:dyDescent="0.5500000000000000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61" x14ac:dyDescent="0.25">
      <c r="A2" s="1" t="str">
        <f>Data!A2</f>
        <v>1/2020 - 7/2020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03</v>
      </c>
      <c r="I4" s="15"/>
      <c r="J4" s="5"/>
      <c r="K4" s="15" t="str">
        <f>Data!H4</f>
        <v>Member 04</v>
      </c>
      <c r="L4" s="15"/>
      <c r="M4" s="5"/>
      <c r="N4" s="15" t="str">
        <f>Data!J4</f>
        <v>Member 05</v>
      </c>
      <c r="O4" s="15"/>
      <c r="P4" s="5"/>
      <c r="Q4" s="15" t="str">
        <f>Data!L4</f>
        <v>Member 06</v>
      </c>
      <c r="R4" s="15"/>
      <c r="S4" s="5"/>
      <c r="T4" s="15" t="str">
        <f>Data!N4</f>
        <v>Member 07</v>
      </c>
      <c r="U4" s="15"/>
      <c r="V4" s="5"/>
      <c r="W4" s="15" t="str">
        <f>Data!P4</f>
        <v>Member 08</v>
      </c>
      <c r="X4" s="15"/>
      <c r="Y4" s="5"/>
      <c r="Z4" s="15" t="str">
        <f>Data!R4</f>
        <v>Member 09</v>
      </c>
      <c r="AA4" s="15"/>
      <c r="AB4" s="5"/>
      <c r="AC4" s="15" t="str">
        <f>Data!T4</f>
        <v>Member 10</v>
      </c>
      <c r="AD4" s="15"/>
      <c r="AE4" s="8"/>
      <c r="AF4" s="15" t="str">
        <f>Data!V4</f>
        <v>Member 11</v>
      </c>
      <c r="AG4" s="15"/>
      <c r="AH4" s="8"/>
      <c r="AI4" s="15" t="str">
        <f>Data!X4</f>
        <v>Member 13</v>
      </c>
      <c r="AJ4" s="15"/>
      <c r="AK4" s="8"/>
      <c r="AL4" s="15" t="str">
        <f>Data!Z4</f>
        <v>Member 15</v>
      </c>
      <c r="AM4" s="15"/>
      <c r="AN4" s="8"/>
      <c r="AO4" s="15" t="str">
        <f>Data!AB4</f>
        <v>Member 16</v>
      </c>
      <c r="AP4" s="15"/>
      <c r="AQ4" s="8"/>
      <c r="AR4" s="13" t="str">
        <f>Data!AD4</f>
        <v>Member 17</v>
      </c>
      <c r="AS4" s="13"/>
      <c r="AT4" s="8"/>
      <c r="AU4" s="13" t="str">
        <f>Data!AF4</f>
        <v>Member 18</v>
      </c>
      <c r="AV4" s="13"/>
      <c r="AW4" s="8"/>
      <c r="AX4" s="13" t="str">
        <f>Data!AH4</f>
        <v>Member 19</v>
      </c>
      <c r="AY4" s="13"/>
      <c r="AZ4" s="8"/>
      <c r="BA4" s="13" t="str">
        <f>Data!AJ4</f>
        <v>Member 20</v>
      </c>
      <c r="BB4" s="13"/>
      <c r="BC4" s="8"/>
      <c r="BD4" s="13">
        <f>Data!AL4</f>
        <v>0</v>
      </c>
      <c r="BE4" s="13"/>
      <c r="BF4" s="8"/>
      <c r="BG4" s="13">
        <f>Data!AN4</f>
        <v>0</v>
      </c>
      <c r="BH4" s="13"/>
      <c r="BI4" s="8"/>
    </row>
    <row r="5" spans="1:61" x14ac:dyDescent="0.25">
      <c r="A5" t="s">
        <v>2</v>
      </c>
      <c r="B5" s="4" t="str">
        <f>Data!B5</f>
        <v>$362,026.00</v>
      </c>
      <c r="C5" s="4" t="str">
        <f>Data!C5</f>
        <v>64.21%</v>
      </c>
      <c r="D5" s="6"/>
      <c r="E5" s="4" t="str">
        <f>Data!D5</f>
        <v>$326,606.33</v>
      </c>
      <c r="F5" s="4" t="str">
        <f>Data!E5</f>
        <v>41.86%</v>
      </c>
      <c r="G5" s="6"/>
      <c r="H5" s="4" t="str">
        <f>Data!F5</f>
        <v>$1,195,455.00</v>
      </c>
      <c r="I5" s="4" t="str">
        <f>Data!G5</f>
        <v>59.09%</v>
      </c>
      <c r="J5" s="6"/>
      <c r="K5" s="4" t="str">
        <f>Data!H5</f>
        <v>$225,843.91</v>
      </c>
      <c r="L5" s="4" t="str">
        <f>Data!I5</f>
        <v>21.88%</v>
      </c>
      <c r="M5" s="6"/>
      <c r="N5" s="4" t="str">
        <f>Data!J5</f>
        <v>$784,045.57</v>
      </c>
      <c r="O5" s="4" t="str">
        <f>Data!K5</f>
        <v>48.62%</v>
      </c>
      <c r="P5" s="6"/>
      <c r="Q5" s="4" t="str">
        <f>Data!L5</f>
        <v>$275,589.98</v>
      </c>
      <c r="R5" s="4" t="str">
        <f>Data!M5</f>
        <v>74.14%</v>
      </c>
      <c r="S5" s="6"/>
      <c r="T5" s="4" t="str">
        <f>Data!N5</f>
        <v>$298,051.42</v>
      </c>
      <c r="U5" s="4" t="str">
        <f>Data!O5</f>
        <v>31.04%</v>
      </c>
      <c r="V5" s="6"/>
      <c r="W5" s="4" t="str">
        <f>Data!P5</f>
        <v>$275,771.00</v>
      </c>
      <c r="X5" s="4" t="str">
        <f>Data!Q5</f>
        <v>21.74%</v>
      </c>
      <c r="Y5" s="6"/>
      <c r="Z5" s="4" t="str">
        <f>Data!R5</f>
        <v>$807,504.75</v>
      </c>
      <c r="AA5" s="4" t="str">
        <f>Data!S5</f>
        <v>43.80%</v>
      </c>
      <c r="AB5" s="6"/>
      <c r="AC5" s="4" t="str">
        <f>Data!T5</f>
        <v>$511,120.75</v>
      </c>
      <c r="AD5" s="4" t="str">
        <f>Data!U5</f>
        <v>49.51%</v>
      </c>
      <c r="AE5" s="9"/>
      <c r="AF5" s="4" t="str">
        <f>Data!V5</f>
        <v>$716,035.74</v>
      </c>
      <c r="AG5" s="4" t="str">
        <f>Data!W5</f>
        <v>52.28%</v>
      </c>
      <c r="AH5" s="9"/>
      <c r="AI5" s="4" t="str">
        <f>Data!X5</f>
        <v>$319,914.15</v>
      </c>
      <c r="AJ5" s="4" t="str">
        <f>Data!Y5</f>
        <v>37.57%</v>
      </c>
      <c r="AK5" s="9"/>
      <c r="AL5" s="4" t="str">
        <f>Data!Z5</f>
        <v>$622,187.00</v>
      </c>
      <c r="AM5" s="4" t="str">
        <f>Data!AA5</f>
        <v>45.80%</v>
      </c>
      <c r="AN5" s="9"/>
      <c r="AO5" s="4" t="str">
        <f>Data!AB5</f>
        <v>$75,947.45</v>
      </c>
      <c r="AP5" s="4" t="str">
        <f>Data!AC5</f>
        <v>42.18%</v>
      </c>
      <c r="AQ5" s="9"/>
      <c r="AR5" s="4" t="str">
        <f>Data!AD5</f>
        <v>$342,910.57</v>
      </c>
      <c r="AS5" s="4" t="str">
        <f>Data!AE5</f>
        <v>33.34%</v>
      </c>
      <c r="AT5" s="9"/>
      <c r="AU5" s="4" t="str">
        <f>Data!AF5</f>
        <v>$177,261.73</v>
      </c>
      <c r="AV5" s="4" t="str">
        <f>Data!AG5</f>
        <v>20.72%</v>
      </c>
      <c r="AW5" s="9"/>
      <c r="AX5" s="4" t="str">
        <f>Data!AH5</f>
        <v>$226,838.00</v>
      </c>
      <c r="AY5" s="4" t="str">
        <f>Data!AI5</f>
        <v>31.04%</v>
      </c>
      <c r="AZ5" s="9"/>
      <c r="BA5" s="4" t="str">
        <f>Data!AJ5</f>
        <v>$691,205.33</v>
      </c>
      <c r="BB5" s="4" t="str">
        <f>Data!AK5</f>
        <v>51.88%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$79,157.00</v>
      </c>
      <c r="C6" s="4" t="str">
        <f>Data!C6</f>
        <v>14.04%</v>
      </c>
      <c r="D6" s="6"/>
      <c r="E6" s="4" t="str">
        <f>Data!D6</f>
        <v>$63,984.49</v>
      </c>
      <c r="F6" s="4" t="str">
        <f>Data!E6</f>
        <v>8.20%</v>
      </c>
      <c r="G6" s="6"/>
      <c r="H6" s="4" t="str">
        <f>Data!F6</f>
        <v>$268,402.00</v>
      </c>
      <c r="I6" s="4" t="str">
        <f>Data!G6</f>
        <v>13.26%</v>
      </c>
      <c r="J6" s="6"/>
      <c r="K6" s="4">
        <f>Data!H6</f>
        <v>0</v>
      </c>
      <c r="L6" s="4">
        <f>Data!I6</f>
        <v>0</v>
      </c>
      <c r="M6" s="6"/>
      <c r="N6" s="4" t="str">
        <f>Data!J6</f>
        <v>$107,660.88</v>
      </c>
      <c r="O6" s="4" t="str">
        <f>Data!K6</f>
        <v>6.67%</v>
      </c>
      <c r="P6" s="6"/>
      <c r="Q6" s="4">
        <f>Data!L6</f>
        <v>0</v>
      </c>
      <c r="R6" s="4">
        <f>Data!M6</f>
        <v>0</v>
      </c>
      <c r="S6" s="6"/>
      <c r="T6" s="4" t="str">
        <f>Data!N6</f>
        <v>$61,553.57</v>
      </c>
      <c r="U6" s="4" t="str">
        <f>Data!O6</f>
        <v>6.41%</v>
      </c>
      <c r="V6" s="6"/>
      <c r="W6" s="4" t="str">
        <f>Data!P6</f>
        <v>$61,564.00</v>
      </c>
      <c r="X6" s="4" t="str">
        <f>Data!Q6</f>
        <v>4.85%</v>
      </c>
      <c r="Y6" s="6"/>
      <c r="Z6" s="4" t="str">
        <f>Data!R6</f>
        <v>$160,950.25</v>
      </c>
      <c r="AA6" s="4" t="str">
        <f>Data!S6</f>
        <v>8.73%</v>
      </c>
      <c r="AB6" s="8"/>
      <c r="AC6" s="4" t="str">
        <f>Data!T6</f>
        <v>$117,539.57</v>
      </c>
      <c r="AD6" s="4" t="str">
        <f>Data!U6</f>
        <v>11.38%</v>
      </c>
      <c r="AE6" s="9"/>
      <c r="AF6" s="4" t="str">
        <f>Data!V6</f>
        <v>$119,243.84</v>
      </c>
      <c r="AG6" s="4" t="str">
        <f>Data!W6</f>
        <v>8.70%</v>
      </c>
      <c r="AH6" s="9"/>
      <c r="AI6" s="4" t="str">
        <f>Data!X6</f>
        <v>$43,680.42</v>
      </c>
      <c r="AJ6" s="4" t="str">
        <f>Data!Y6</f>
        <v>5.13%</v>
      </c>
      <c r="AK6" s="9"/>
      <c r="AL6" s="4" t="str">
        <f>Data!Z6</f>
        <v>$35,128.00</v>
      </c>
      <c r="AM6" s="4" t="str">
        <f>Data!AA6</f>
        <v>2.58%</v>
      </c>
      <c r="AN6" s="9"/>
      <c r="AO6" s="4" t="str">
        <f>Data!AB6</f>
        <v>$10,230.70</v>
      </c>
      <c r="AP6" s="4" t="str">
        <f>Data!AC6</f>
        <v>5.68%</v>
      </c>
      <c r="AQ6" s="9"/>
      <c r="AR6" s="4" t="str">
        <f>Data!AD6</f>
        <v>$67,536.00</v>
      </c>
      <c r="AS6" s="4" t="str">
        <f>Data!AE6</f>
        <v>6.56%</v>
      </c>
      <c r="AT6" s="9"/>
      <c r="AU6" s="4">
        <f>Data!AF6</f>
        <v>0</v>
      </c>
      <c r="AV6" s="4">
        <f>Data!AG6</f>
        <v>0</v>
      </c>
      <c r="AW6" s="9"/>
      <c r="AX6" s="4" t="str">
        <f>Data!AH6</f>
        <v>$56,270.00</v>
      </c>
      <c r="AY6" s="4" t="str">
        <f>Data!AI6</f>
        <v>7.70%</v>
      </c>
      <c r="AZ6" s="9"/>
      <c r="BA6" s="4" t="str">
        <f>Data!AJ6</f>
        <v>$71,984.50</v>
      </c>
      <c r="BB6" s="4" t="str">
        <f>Data!AK6</f>
        <v>5.40%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$47,288.00</v>
      </c>
      <c r="C7" s="4" t="str">
        <f>Data!C7</f>
        <v>8.38%</v>
      </c>
      <c r="D7" s="6"/>
      <c r="E7" s="4" t="str">
        <f>Data!D7</f>
        <v>$141,032.65</v>
      </c>
      <c r="F7" s="4" t="str">
        <f>Data!E7</f>
        <v>18.07%</v>
      </c>
      <c r="G7" s="6"/>
      <c r="H7" s="4" t="str">
        <f>Data!F7</f>
        <v>$140,531.00</v>
      </c>
      <c r="I7" s="4" t="str">
        <f>Data!G7</f>
        <v>6.94%</v>
      </c>
      <c r="J7" s="6"/>
      <c r="K7" s="4" t="str">
        <f>Data!H7</f>
        <v>$383,970.41</v>
      </c>
      <c r="L7" s="4" t="str">
        <f>Data!I7</f>
        <v>37.21%</v>
      </c>
      <c r="M7" s="6"/>
      <c r="N7" s="4" t="str">
        <f>Data!J7</f>
        <v>$266,424.30</v>
      </c>
      <c r="O7" s="4" t="str">
        <f>Data!K7</f>
        <v>16.52%</v>
      </c>
      <c r="P7" s="6"/>
      <c r="Q7" s="4" t="str">
        <f>Data!L7</f>
        <v>$40,494.76</v>
      </c>
      <c r="R7" s="4" t="str">
        <f>Data!M7</f>
        <v>10.89%</v>
      </c>
      <c r="S7" s="6"/>
      <c r="T7" s="4" t="str">
        <f>Data!N7</f>
        <v>$225,492.71</v>
      </c>
      <c r="U7" s="4" t="str">
        <f>Data!O7</f>
        <v>23.48%</v>
      </c>
      <c r="V7" s="6"/>
      <c r="W7" s="4" t="str">
        <f>Data!P7</f>
        <v>$435,217.00</v>
      </c>
      <c r="X7" s="4" t="str">
        <f>Data!Q7</f>
        <v>34.31%</v>
      </c>
      <c r="Y7" s="6"/>
      <c r="Z7" s="4" t="str">
        <f>Data!R7</f>
        <v>$355,381.00</v>
      </c>
      <c r="AA7" s="4" t="str">
        <f>Data!S7</f>
        <v>19.28%</v>
      </c>
      <c r="AB7" s="6"/>
      <c r="AC7" s="4" t="str">
        <f>Data!T7</f>
        <v>$180,785.87</v>
      </c>
      <c r="AD7" s="4" t="str">
        <f>Data!U7</f>
        <v>17.51%</v>
      </c>
      <c r="AE7" s="9"/>
      <c r="AF7" s="4" t="str">
        <f>Data!V7</f>
        <v>$231,316.09</v>
      </c>
      <c r="AG7" s="4" t="str">
        <f>Data!W7</f>
        <v>16.89%</v>
      </c>
      <c r="AH7" s="9"/>
      <c r="AI7" s="4" t="str">
        <f>Data!X7</f>
        <v>$231,188.00</v>
      </c>
      <c r="AJ7" s="4" t="str">
        <f>Data!Y7</f>
        <v>27.15%</v>
      </c>
      <c r="AK7" s="9"/>
      <c r="AL7" s="4" t="str">
        <f>Data!Z7</f>
        <v>$394,163.00</v>
      </c>
      <c r="AM7" s="4" t="str">
        <f>Data!AA7</f>
        <v>29.01%</v>
      </c>
      <c r="AN7" s="9"/>
      <c r="AO7" s="4" t="str">
        <f>Data!AB7</f>
        <v>$40,509.03</v>
      </c>
      <c r="AP7" s="4" t="str">
        <f>Data!AC7</f>
        <v>22.50%</v>
      </c>
      <c r="AQ7" s="9"/>
      <c r="AR7" s="4" t="str">
        <f>Data!AD7</f>
        <v>$274,883.57</v>
      </c>
      <c r="AS7" s="4" t="str">
        <f>Data!AE7</f>
        <v>26.72%</v>
      </c>
      <c r="AT7" s="9"/>
      <c r="AU7" s="4" t="str">
        <f>Data!AF7</f>
        <v>$337,219.73</v>
      </c>
      <c r="AV7" s="4" t="str">
        <f>Data!AG7</f>
        <v>39.42%</v>
      </c>
      <c r="AW7" s="9"/>
      <c r="AX7" s="4" t="str">
        <f>Data!AH7</f>
        <v>$229,923.00</v>
      </c>
      <c r="AY7" s="4" t="str">
        <f>Data!AI7</f>
        <v>31.46%</v>
      </c>
      <c r="AZ7" s="9"/>
      <c r="BA7" s="4" t="str">
        <f>Data!AJ7</f>
        <v>$262,969.16</v>
      </c>
      <c r="BB7" s="4" t="str">
        <f>Data!AK7</f>
        <v>19.74%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$58,668.00</v>
      </c>
      <c r="C8" s="4" t="str">
        <f>Data!C8</f>
        <v>10.40%</v>
      </c>
      <c r="D8" s="6"/>
      <c r="E8" s="4" t="str">
        <f>Data!D8</f>
        <v>$169,172.06</v>
      </c>
      <c r="F8" s="4" t="str">
        <f>Data!E8</f>
        <v>21.68%</v>
      </c>
      <c r="G8" s="6"/>
      <c r="H8" s="4" t="str">
        <f>Data!F8</f>
        <v>$158,482.00</v>
      </c>
      <c r="I8" s="4" t="str">
        <f>Data!G8</f>
        <v>7.83%</v>
      </c>
      <c r="J8" s="6"/>
      <c r="K8" s="4" t="str">
        <f>Data!H8</f>
        <v>$382,730.52</v>
      </c>
      <c r="L8" s="4" t="str">
        <f>Data!I8</f>
        <v>37.09%</v>
      </c>
      <c r="M8" s="6"/>
      <c r="N8" s="4" t="str">
        <f>Data!J8</f>
        <v>$318,265.07</v>
      </c>
      <c r="O8" s="4" t="str">
        <f>Data!K8</f>
        <v>19.73%</v>
      </c>
      <c r="P8" s="6"/>
      <c r="Q8" s="4" t="str">
        <f>Data!L8</f>
        <v>$40,271.07</v>
      </c>
      <c r="R8" s="4" t="str">
        <f>Data!M8</f>
        <v>10.83%</v>
      </c>
      <c r="S8" s="6"/>
      <c r="T8" s="4" t="str">
        <f>Data!N8</f>
        <v>$293,024.00</v>
      </c>
      <c r="U8" s="4" t="str">
        <f>Data!O8</f>
        <v>30.52%</v>
      </c>
      <c r="V8" s="6"/>
      <c r="W8" s="4" t="str">
        <f>Data!P8</f>
        <v>$361,483.87</v>
      </c>
      <c r="X8" s="4" t="str">
        <f>Data!Q8</f>
        <v>28.50%</v>
      </c>
      <c r="Y8" s="6"/>
      <c r="Z8" s="4" t="str">
        <f>Data!R8</f>
        <v>$286,129.00</v>
      </c>
      <c r="AA8" s="4" t="str">
        <f>Data!S8</f>
        <v>15.52%</v>
      </c>
      <c r="AB8" s="6"/>
      <c r="AC8" s="4" t="str">
        <f>Data!T8</f>
        <v>$173,332.56</v>
      </c>
      <c r="AD8" s="4" t="str">
        <f>Data!U8</f>
        <v>16.79%</v>
      </c>
      <c r="AE8" s="9"/>
      <c r="AF8" s="4" t="str">
        <f>Data!V8</f>
        <v>$183,405.18</v>
      </c>
      <c r="AG8" s="4" t="str">
        <f>Data!W8</f>
        <v>13.39%</v>
      </c>
      <c r="AH8" s="9"/>
      <c r="AI8" s="4" t="str">
        <f>Data!X8</f>
        <v>$241,404.57</v>
      </c>
      <c r="AJ8" s="4" t="str">
        <f>Data!Y8</f>
        <v>28.35%</v>
      </c>
      <c r="AK8" s="9"/>
      <c r="AL8" s="4" t="str">
        <f>Data!Z8</f>
        <v>$190,803.00</v>
      </c>
      <c r="AM8" s="4" t="str">
        <f>Data!AA8</f>
        <v>14.04%</v>
      </c>
      <c r="AN8" s="9"/>
      <c r="AO8" s="4" t="str">
        <f>Data!AB8</f>
        <v>$35,798.17</v>
      </c>
      <c r="AP8" s="4" t="str">
        <f>Data!AC8</f>
        <v>19.88%</v>
      </c>
      <c r="AQ8" s="9"/>
      <c r="AR8" s="4" t="str">
        <f>Data!AD8</f>
        <v>$255,832.00</v>
      </c>
      <c r="AS8" s="4" t="str">
        <f>Data!AE8</f>
        <v>24.87%</v>
      </c>
      <c r="AT8" s="9"/>
      <c r="AU8" s="4" t="str">
        <f>Data!AF8</f>
        <v>$348,925.39</v>
      </c>
      <c r="AV8" s="4" t="str">
        <f>Data!AG8</f>
        <v>40.79%</v>
      </c>
      <c r="AW8" s="9"/>
      <c r="AX8" s="4" t="str">
        <f>Data!AH8</f>
        <v>$191,468.00</v>
      </c>
      <c r="AY8" s="4" t="str">
        <f>Data!AI8</f>
        <v>26.20%</v>
      </c>
      <c r="AZ8" s="9"/>
      <c r="BA8" s="4" t="str">
        <f>Data!AJ8</f>
        <v>$261,503.66</v>
      </c>
      <c r="BB8" s="4" t="str">
        <f>Data!AK8</f>
        <v>19.63%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$16,657.00</v>
      </c>
      <c r="C9" s="4" t="str">
        <f>Data!C9</f>
        <v>2.95%</v>
      </c>
      <c r="D9" s="6"/>
      <c r="E9" s="4" t="str">
        <f>Data!D9</f>
        <v>$79,387.18</v>
      </c>
      <c r="F9" s="4" t="str">
        <f>Data!E9</f>
        <v>10.17%</v>
      </c>
      <c r="G9" s="6"/>
      <c r="H9" s="4" t="str">
        <f>Data!F9</f>
        <v>$260,195.00</v>
      </c>
      <c r="I9" s="4" t="str">
        <f>Data!G9</f>
        <v>12.86%</v>
      </c>
      <c r="J9" s="6"/>
      <c r="K9" s="4" t="str">
        <f>Data!H9</f>
        <v>$39,273.63</v>
      </c>
      <c r="L9" s="4" t="str">
        <f>Data!I9</f>
        <v>3.80%</v>
      </c>
      <c r="M9" s="6"/>
      <c r="N9" s="4" t="str">
        <f>Data!J9</f>
        <v>$136,025.45</v>
      </c>
      <c r="O9" s="4" t="str">
        <f>Data!K9</f>
        <v>8.43%</v>
      </c>
      <c r="P9" s="6"/>
      <c r="Q9" s="4" t="str">
        <f>Data!L9</f>
        <v>$15,323.15</v>
      </c>
      <c r="R9" s="4" t="str">
        <f>Data!M9</f>
        <v>4.12%</v>
      </c>
      <c r="S9" s="6"/>
      <c r="T9" s="4" t="str">
        <f>Data!N9</f>
        <v>$81,886.42</v>
      </c>
      <c r="U9" s="4" t="str">
        <f>Data!O9</f>
        <v>8.52%</v>
      </c>
      <c r="V9" s="6"/>
      <c r="W9" s="4" t="str">
        <f>Data!P9</f>
        <v>$134,192.62</v>
      </c>
      <c r="X9" s="4" t="str">
        <f>Data!Q9</f>
        <v>10.58%</v>
      </c>
      <c r="Y9" s="6"/>
      <c r="Z9" s="4" t="str">
        <f>Data!R9</f>
        <v>$233,272.75</v>
      </c>
      <c r="AA9" s="4" t="str">
        <f>Data!S9</f>
        <v>12.65%</v>
      </c>
      <c r="AB9" s="8"/>
      <c r="AC9" s="4" t="str">
        <f>Data!T9</f>
        <v>$49,557.91</v>
      </c>
      <c r="AD9" s="4" t="str">
        <f>Data!U9</f>
        <v>4.80%</v>
      </c>
      <c r="AE9" s="9"/>
      <c r="AF9" s="4" t="str">
        <f>Data!V9</f>
        <v>$119,413.85</v>
      </c>
      <c r="AG9" s="4" t="str">
        <f>Data!W9</f>
        <v>8.72%</v>
      </c>
      <c r="AH9" s="9"/>
      <c r="AI9" s="4" t="str">
        <f>Data!X9</f>
        <v>$15,127.89</v>
      </c>
      <c r="AJ9" s="4" t="str">
        <f>Data!Y9</f>
        <v>1.77%</v>
      </c>
      <c r="AK9" s="9"/>
      <c r="AL9" s="4" t="str">
        <f>Data!Z9</f>
        <v>$115,975.00</v>
      </c>
      <c r="AM9" s="4" t="str">
        <f>Data!AA9</f>
        <v>8.53%</v>
      </c>
      <c r="AN9" s="9"/>
      <c r="AO9" s="4" t="str">
        <f>Data!AB9</f>
        <v>$17,538.40</v>
      </c>
      <c r="AP9" s="4" t="str">
        <f>Data!AC9</f>
        <v>9.74%</v>
      </c>
      <c r="AQ9" s="9"/>
      <c r="AR9" s="4" t="str">
        <f>Data!AD9</f>
        <v>$87,278.85</v>
      </c>
      <c r="AS9" s="4" t="str">
        <f>Data!AE9</f>
        <v>8.48%</v>
      </c>
      <c r="AT9" s="9"/>
      <c r="AU9" s="4" t="str">
        <f>Data!AF9</f>
        <v>$-8,072.69</v>
      </c>
      <c r="AV9" s="4" t="str">
        <f>Data!AG9</f>
        <v>-0.94%</v>
      </c>
      <c r="AW9" s="9"/>
      <c r="AX9" s="4" t="str">
        <f>Data!AH9</f>
        <v>$26,244.00</v>
      </c>
      <c r="AY9" s="4" t="str">
        <f>Data!AI9</f>
        <v>3.59%</v>
      </c>
      <c r="AZ9" s="9"/>
      <c r="BA9" s="4" t="str">
        <f>Data!AJ9</f>
        <v>$44,415.66</v>
      </c>
      <c r="BB9" s="4" t="str">
        <f>Data!AK9</f>
        <v>3.33%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$563,796.00</v>
      </c>
      <c r="C10" s="4" t="str">
        <f>Data!C10</f>
        <v>100%</v>
      </c>
      <c r="D10" s="7"/>
      <c r="E10" s="4" t="str">
        <f>Data!D10</f>
        <v>$780,182.73</v>
      </c>
      <c r="F10" s="4" t="str">
        <f>Data!E10</f>
        <v>100%</v>
      </c>
      <c r="G10" s="7"/>
      <c r="H10" s="4" t="str">
        <f>Data!F10</f>
        <v>$2,023,065.00</v>
      </c>
      <c r="I10" s="4" t="str">
        <f>Data!G10</f>
        <v>100%</v>
      </c>
      <c r="J10" s="7"/>
      <c r="K10" s="4" t="str">
        <f>Data!H10</f>
        <v>$1,031,818.49</v>
      </c>
      <c r="L10" s="4" t="str">
        <f>Data!I10</f>
        <v>100%</v>
      </c>
      <c r="M10" s="7"/>
      <c r="N10" s="4" t="str">
        <f>Data!J10</f>
        <v>$1,612,421.29</v>
      </c>
      <c r="O10" s="4" t="str">
        <f>Data!K10</f>
        <v>100%</v>
      </c>
      <c r="P10" s="7"/>
      <c r="Q10" s="4" t="str">
        <f>Data!L10</f>
        <v>$371,678.97</v>
      </c>
      <c r="R10" s="4" t="str">
        <f>Data!M10</f>
        <v>100%</v>
      </c>
      <c r="S10" s="7"/>
      <c r="T10" s="4" t="str">
        <f>Data!N10</f>
        <v>$960,008.14</v>
      </c>
      <c r="U10" s="4" t="str">
        <f>Data!O10</f>
        <v>100%</v>
      </c>
      <c r="V10" s="7"/>
      <c r="W10" s="4" t="str">
        <f>Data!P10</f>
        <v>$1,268,228.50</v>
      </c>
      <c r="X10" s="4" t="str">
        <f>Data!Q10</f>
        <v>100%</v>
      </c>
      <c r="Y10" s="7"/>
      <c r="Z10" s="4" t="str">
        <f>Data!R10</f>
        <v>$1,843,237.75</v>
      </c>
      <c r="AA10" s="4" t="str">
        <f>Data!S10</f>
        <v>100%</v>
      </c>
      <c r="AB10" s="7"/>
      <c r="AC10" s="4" t="str">
        <f>Data!T10</f>
        <v>$1,032,336.69</v>
      </c>
      <c r="AD10" s="4" t="str">
        <f>Data!U10</f>
        <v>100%</v>
      </c>
      <c r="AE10" s="9"/>
      <c r="AF10" s="4" t="str">
        <f>Data!V10</f>
        <v>$1,369,414.71</v>
      </c>
      <c r="AG10" s="4" t="str">
        <f>Data!W10</f>
        <v>100%</v>
      </c>
      <c r="AH10" s="9"/>
      <c r="AI10" s="4" t="str">
        <f>Data!X10</f>
        <v>$851,315.02</v>
      </c>
      <c r="AJ10" s="4" t="str">
        <f>Data!Y10</f>
        <v>100%</v>
      </c>
      <c r="AK10" s="9"/>
      <c r="AL10" s="4" t="str">
        <f>Data!Z10</f>
        <v>$1,358,256.00</v>
      </c>
      <c r="AM10" s="4" t="str">
        <f>Data!AA10</f>
        <v>100%</v>
      </c>
      <c r="AN10" s="9"/>
      <c r="AO10" s="4" t="str">
        <f>Data!AB10</f>
        <v>$180,023.77</v>
      </c>
      <c r="AP10" s="4" t="str">
        <f>Data!AC10</f>
        <v>100%</v>
      </c>
      <c r="AQ10" s="9"/>
      <c r="AR10" s="4" t="str">
        <f>Data!AD10</f>
        <v>$1,028,441.00</v>
      </c>
      <c r="AS10" s="4" t="str">
        <f>Data!AE10</f>
        <v>100%</v>
      </c>
      <c r="AT10" s="9"/>
      <c r="AU10" s="4" t="str">
        <f>Data!AF10</f>
        <v>$855,334.17</v>
      </c>
      <c r="AV10" s="4" t="str">
        <f>Data!AG10</f>
        <v>100%</v>
      </c>
      <c r="AW10" s="9"/>
      <c r="AX10" s="4" t="str">
        <f>Data!AH10</f>
        <v>$730,743.00</v>
      </c>
      <c r="AY10" s="4" t="str">
        <f>Data!AI10</f>
        <v>100%</v>
      </c>
      <c r="AZ10" s="9"/>
      <c r="BA10" s="4" t="str">
        <f>Data!AJ10</f>
        <v>$1,332,078.33</v>
      </c>
      <c r="BB10" s="4" t="str">
        <f>Data!AK10</f>
        <v>100%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$57,940.00</v>
      </c>
      <c r="C13" s="4" t="str">
        <f>Data!C14</f>
        <v>16.00%</v>
      </c>
      <c r="D13" s="6"/>
      <c r="E13" s="4" t="str">
        <f>Data!D14</f>
        <v>$94,410.21</v>
      </c>
      <c r="F13" s="4" t="str">
        <f>Data!E14</f>
        <v>28.90%</v>
      </c>
      <c r="G13" s="6"/>
      <c r="H13" s="4" t="str">
        <f>Data!F14</f>
        <v>$294,142.00</v>
      </c>
      <c r="I13" s="4" t="str">
        <f>Data!G14</f>
        <v>24.60%</v>
      </c>
      <c r="J13" s="6"/>
      <c r="K13" s="4" t="str">
        <f>Data!H14</f>
        <v>$48,442.79</v>
      </c>
      <c r="L13" s="4" t="str">
        <f>Data!I14</f>
        <v>21.44%</v>
      </c>
      <c r="M13" s="6"/>
      <c r="N13" s="4" t="str">
        <f>Data!J14</f>
        <v>$183,172.14</v>
      </c>
      <c r="O13" s="4" t="str">
        <f>Data!K14</f>
        <v>23.36%</v>
      </c>
      <c r="P13" s="6"/>
      <c r="Q13" s="4" t="str">
        <f>Data!L14</f>
        <v>$85,354.69</v>
      </c>
      <c r="R13" s="4" t="str">
        <f>Data!M14</f>
        <v>30.97%</v>
      </c>
      <c r="S13" s="6"/>
      <c r="T13" s="4" t="str">
        <f>Data!N14</f>
        <v>$60,998.57</v>
      </c>
      <c r="U13" s="4" t="str">
        <f>Data!O14</f>
        <v>20.46%</v>
      </c>
      <c r="V13" s="6"/>
      <c r="W13" s="4" t="str">
        <f>Data!P14</f>
        <v>$62,658.37</v>
      </c>
      <c r="X13" s="4" t="str">
        <f>Data!Q14</f>
        <v>22.72%</v>
      </c>
      <c r="Y13" s="6"/>
      <c r="Z13" s="4" t="str">
        <f>Data!R14</f>
        <v>$299,450.25</v>
      </c>
      <c r="AA13" s="4" t="str">
        <f>Data!S14</f>
        <v>37.08%</v>
      </c>
      <c r="AB13" s="6"/>
      <c r="AC13" s="4" t="str">
        <f>Data!T14</f>
        <v>$122,600.34</v>
      </c>
      <c r="AD13" s="4" t="str">
        <f>Data!U14</f>
        <v>23.98%</v>
      </c>
      <c r="AE13" s="9"/>
      <c r="AF13" s="4" t="str">
        <f>Data!V14</f>
        <v>$173,540.56</v>
      </c>
      <c r="AG13" s="4" t="str">
        <f>Data!W14</f>
        <v>24.23%</v>
      </c>
      <c r="AH13" s="9"/>
      <c r="AI13" s="4" t="str">
        <f>Data!X14</f>
        <v>$71,487.75</v>
      </c>
      <c r="AJ13" s="4" t="str">
        <f>Data!Y14</f>
        <v>22.34%</v>
      </c>
      <c r="AK13" s="9"/>
      <c r="AL13" s="4" t="str">
        <f>Data!Z14</f>
        <v>$159,585.00</v>
      </c>
      <c r="AM13" s="4" t="str">
        <f>Data!AA14</f>
        <v>25.64%</v>
      </c>
      <c r="AN13" s="9"/>
      <c r="AO13" s="4" t="str">
        <f>Data!AB14</f>
        <v>$18,776.06</v>
      </c>
      <c r="AP13" s="4" t="str">
        <f>Data!AC14</f>
        <v>24.72%</v>
      </c>
      <c r="AQ13" s="9"/>
      <c r="AR13" s="4" t="str">
        <f>Data!AD14</f>
        <v>$70,640.71</v>
      </c>
      <c r="AS13" s="4" t="str">
        <f>Data!AE14</f>
        <v>20.60%</v>
      </c>
      <c r="AT13" s="9"/>
      <c r="AU13" s="4" t="str">
        <f>Data!AF14</f>
        <v>$38,729.12</v>
      </c>
      <c r="AV13" s="4" t="str">
        <f>Data!AG14</f>
        <v>21.84%</v>
      </c>
      <c r="AW13" s="9"/>
      <c r="AX13" s="4" t="str">
        <f>Data!AH14</f>
        <v>$226,838.00</v>
      </c>
      <c r="AY13" s="4" t="str">
        <f>Data!AI14</f>
        <v>100.00%</v>
      </c>
      <c r="AZ13" s="9"/>
      <c r="BA13" s="4" t="str">
        <f>Data!AJ14</f>
        <v>$93,578.16</v>
      </c>
      <c r="BB13" s="4" t="str">
        <f>Data!AK14</f>
        <v>13.53%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$79,157.00</v>
      </c>
      <c r="C14" s="4" t="str">
        <f>Data!C15</f>
        <v>100.00%</v>
      </c>
      <c r="D14" s="6"/>
      <c r="E14" s="4" t="str">
        <f>Data!D15</f>
        <v>$63,983.63</v>
      </c>
      <c r="F14" s="4" t="str">
        <f>Data!E15</f>
        <v>99.99%</v>
      </c>
      <c r="G14" s="6"/>
      <c r="H14" s="4" t="str">
        <f>Data!F15</f>
        <v>$268,138.00</v>
      </c>
      <c r="I14" s="4" t="str">
        <f>Data!G15</f>
        <v>99.90%</v>
      </c>
      <c r="J14" s="6"/>
      <c r="K14" s="4">
        <f>Data!H15</f>
        <v>0</v>
      </c>
      <c r="L14" s="4">
        <f>Data!I15</f>
        <v>0</v>
      </c>
      <c r="M14" s="6"/>
      <c r="N14" s="4" t="str">
        <f>Data!J15</f>
        <v>$107,660.88</v>
      </c>
      <c r="O14" s="4" t="str">
        <f>Data!K15</f>
        <v>100.00%</v>
      </c>
      <c r="P14" s="6"/>
      <c r="Q14" s="4">
        <f>Data!L15</f>
        <v>0</v>
      </c>
      <c r="R14" s="4">
        <f>Data!M15</f>
        <v>0</v>
      </c>
      <c r="S14" s="6"/>
      <c r="T14" s="4" t="str">
        <f>Data!N15</f>
        <v>$51,371.28</v>
      </c>
      <c r="U14" s="4" t="str">
        <f>Data!O15</f>
        <v>83.45%</v>
      </c>
      <c r="V14" s="6"/>
      <c r="W14" s="4" t="str">
        <f>Data!P15</f>
        <v>$61,564.00</v>
      </c>
      <c r="X14" s="4" t="str">
        <f>Data!Q15</f>
        <v>100.00%</v>
      </c>
      <c r="Y14" s="6"/>
      <c r="Z14" s="4" t="str">
        <f>Data!R15</f>
        <v>$160,950.25</v>
      </c>
      <c r="AA14" s="4" t="str">
        <f>Data!S15</f>
        <v>100.00%</v>
      </c>
      <c r="AB14" s="8"/>
      <c r="AC14" s="4" t="str">
        <f>Data!T15</f>
        <v>$117,539.57</v>
      </c>
      <c r="AD14" s="4" t="str">
        <f>Data!U15</f>
        <v>100.00%</v>
      </c>
      <c r="AE14" s="9"/>
      <c r="AF14" s="4" t="str">
        <f>Data!V15</f>
        <v>$119,243.84</v>
      </c>
      <c r="AG14" s="4" t="str">
        <f>Data!W15</f>
        <v>100.00%</v>
      </c>
      <c r="AH14" s="9"/>
      <c r="AI14" s="4" t="str">
        <f>Data!X15</f>
        <v>$41,661.85</v>
      </c>
      <c r="AJ14" s="4" t="str">
        <f>Data!Y15</f>
        <v>95.37%</v>
      </c>
      <c r="AK14" s="9"/>
      <c r="AL14" s="4" t="str">
        <f>Data!Z15</f>
        <v>$35,128.00</v>
      </c>
      <c r="AM14" s="4" t="str">
        <f>Data!AA15</f>
        <v>100.00%</v>
      </c>
      <c r="AN14" s="9"/>
      <c r="AO14" s="4" t="str">
        <f>Data!AB15</f>
        <v>$10,230.70</v>
      </c>
      <c r="AP14" s="4" t="str">
        <f>Data!AC15</f>
        <v>100.00%</v>
      </c>
      <c r="AQ14" s="9"/>
      <c r="AR14" s="4" t="str">
        <f>Data!AD15</f>
        <v>$67,536.00</v>
      </c>
      <c r="AS14" s="4" t="str">
        <f>Data!AE15</f>
        <v>100.00%</v>
      </c>
      <c r="AT14" s="9"/>
      <c r="AU14" s="4">
        <f>Data!AF15</f>
        <v>0</v>
      </c>
      <c r="AV14" s="4">
        <f>Data!AG15</f>
        <v>0</v>
      </c>
      <c r="AW14" s="9"/>
      <c r="AX14" s="4" t="str">
        <f>Data!AH15</f>
        <v>$56,270.00</v>
      </c>
      <c r="AY14" s="4" t="str">
        <f>Data!AI15</f>
        <v>100.00%</v>
      </c>
      <c r="AZ14" s="9"/>
      <c r="BA14" s="4" t="str">
        <f>Data!AJ15</f>
        <v>$71,984.50</v>
      </c>
      <c r="BB14" s="4" t="str">
        <f>Data!AK15</f>
        <v>100.00%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$47,288.00</v>
      </c>
      <c r="C15" s="4" t="str">
        <f>Data!C16</f>
        <v>100.00%</v>
      </c>
      <c r="D15" s="6"/>
      <c r="E15" s="4" t="str">
        <f>Data!D16</f>
        <v>$141,032.65</v>
      </c>
      <c r="F15" s="4" t="str">
        <f>Data!E16</f>
        <v>100.00%</v>
      </c>
      <c r="G15" s="6"/>
      <c r="H15" s="4" t="str">
        <f>Data!F16</f>
        <v>$140,508.00</v>
      </c>
      <c r="I15" s="4" t="str">
        <f>Data!G16</f>
        <v>99.98%</v>
      </c>
      <c r="J15" s="6"/>
      <c r="K15" s="4" t="str">
        <f>Data!H16</f>
        <v>$375,863.47</v>
      </c>
      <c r="L15" s="4" t="str">
        <f>Data!I16</f>
        <v>97.88%</v>
      </c>
      <c r="M15" s="6"/>
      <c r="N15" s="4" t="str">
        <f>Data!J16</f>
        <v>$262,988.55</v>
      </c>
      <c r="O15" s="4" t="str">
        <f>Data!K16</f>
        <v>98.71%</v>
      </c>
      <c r="P15" s="6"/>
      <c r="Q15" s="4" t="str">
        <f>Data!L16</f>
        <v>$19,347.67</v>
      </c>
      <c r="R15" s="4" t="str">
        <f>Data!M16</f>
        <v>47.77%</v>
      </c>
      <c r="S15" s="6"/>
      <c r="T15" s="4" t="str">
        <f>Data!N16</f>
        <v>$220,816.28</v>
      </c>
      <c r="U15" s="4" t="str">
        <f>Data!O16</f>
        <v>97.92%</v>
      </c>
      <c r="V15" s="6"/>
      <c r="W15" s="4" t="str">
        <f>Data!P16</f>
        <v>$424,715.00</v>
      </c>
      <c r="X15" s="4" t="str">
        <f>Data!Q16</f>
        <v>97.58%</v>
      </c>
      <c r="Y15" s="6"/>
      <c r="Z15" s="4" t="str">
        <f>Data!R16</f>
        <v>$355,381.00</v>
      </c>
      <c r="AA15" s="4" t="str">
        <f>Data!S16</f>
        <v>100.00%</v>
      </c>
      <c r="AB15" s="6"/>
      <c r="AC15" s="4" t="str">
        <f>Data!T16</f>
        <v>$179,575.35</v>
      </c>
      <c r="AD15" s="4" t="str">
        <f>Data!U16</f>
        <v>99.33%</v>
      </c>
      <c r="AE15" s="9"/>
      <c r="AF15" s="4" t="str">
        <f>Data!V16</f>
        <v>$231,316.09</v>
      </c>
      <c r="AG15" s="4" t="str">
        <f>Data!W16</f>
        <v>100.00%</v>
      </c>
      <c r="AH15" s="9"/>
      <c r="AI15" s="4" t="str">
        <f>Data!X16</f>
        <v>$229,159.57</v>
      </c>
      <c r="AJ15" s="4" t="str">
        <f>Data!Y16</f>
        <v>99.12%</v>
      </c>
      <c r="AK15" s="9"/>
      <c r="AL15" s="4" t="str">
        <f>Data!Z16</f>
        <v>$343,727.00</v>
      </c>
      <c r="AM15" s="4" t="str">
        <f>Data!AA16</f>
        <v>87.20%</v>
      </c>
      <c r="AN15" s="9"/>
      <c r="AO15" s="4" t="str">
        <f>Data!AB16</f>
        <v>$40,350.86</v>
      </c>
      <c r="AP15" s="4" t="str">
        <f>Data!AC16</f>
        <v>99.60%</v>
      </c>
      <c r="AQ15" s="9"/>
      <c r="AR15" s="4" t="str">
        <f>Data!AD16</f>
        <v>$271,204.14</v>
      </c>
      <c r="AS15" s="4" t="str">
        <f>Data!AE16</f>
        <v>98.66%</v>
      </c>
      <c r="AT15" s="9"/>
      <c r="AU15" s="4" t="str">
        <f>Data!AF16</f>
        <v>$331,528.94</v>
      </c>
      <c r="AV15" s="4" t="str">
        <f>Data!AG16</f>
        <v>98.31%</v>
      </c>
      <c r="AW15" s="9"/>
      <c r="AX15" s="4" t="str">
        <f>Data!AH16</f>
        <v>$229,923.00</v>
      </c>
      <c r="AY15" s="4" t="str">
        <f>Data!AI16</f>
        <v>100.00%</v>
      </c>
      <c r="AZ15" s="9"/>
      <c r="BA15" s="4" t="str">
        <f>Data!AJ16</f>
        <v>$262,969.16</v>
      </c>
      <c r="BB15" s="4" t="str">
        <f>Data!AK16</f>
        <v>100.00%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$28,644.00</v>
      </c>
      <c r="C16" s="4" t="str">
        <f>Data!C17</f>
        <v>48.82%</v>
      </c>
      <c r="D16" s="6"/>
      <c r="E16" s="4" t="str">
        <f>Data!D17</f>
        <v>$96,660.02</v>
      </c>
      <c r="F16" s="4" t="str">
        <f>Data!E17</f>
        <v>57.13%</v>
      </c>
      <c r="G16" s="6"/>
      <c r="H16" s="4" t="str">
        <f>Data!F17</f>
        <v>$63,952.00</v>
      </c>
      <c r="I16" s="4" t="str">
        <f>Data!G17</f>
        <v>40.35%</v>
      </c>
      <c r="J16" s="6"/>
      <c r="K16" s="4" t="str">
        <f>Data!H17</f>
        <v>$174,277.54</v>
      </c>
      <c r="L16" s="4" t="str">
        <f>Data!I17</f>
        <v>45.53%</v>
      </c>
      <c r="M16" s="6"/>
      <c r="N16" s="4" t="str">
        <f>Data!J17</f>
        <v>$179,324.92</v>
      </c>
      <c r="O16" s="4" t="str">
        <f>Data!K17</f>
        <v>56.34%</v>
      </c>
      <c r="P16" s="6"/>
      <c r="Q16" s="4" t="str">
        <f>Data!L17</f>
        <v>$14,596.83</v>
      </c>
      <c r="R16" s="4" t="str">
        <f>Data!M17</f>
        <v>36.24%</v>
      </c>
      <c r="S16" s="6"/>
      <c r="T16" s="4" t="str">
        <f>Data!N17</f>
        <v>$177,640.85</v>
      </c>
      <c r="U16" s="4" t="str">
        <f>Data!O17</f>
        <v>60.62%</v>
      </c>
      <c r="V16" s="6"/>
      <c r="W16" s="4" t="str">
        <f>Data!P17</f>
        <v>$208,710.62</v>
      </c>
      <c r="X16" s="4" t="str">
        <f>Data!Q17</f>
        <v>57.73%</v>
      </c>
      <c r="Y16" s="6"/>
      <c r="Z16" s="4" t="str">
        <f>Data!R17</f>
        <v>$143,605.50</v>
      </c>
      <c r="AA16" s="4" t="str">
        <f>Data!S17</f>
        <v>50.18%</v>
      </c>
      <c r="AB16" s="6"/>
      <c r="AC16" s="4" t="str">
        <f>Data!T17</f>
        <v>$93,179.66</v>
      </c>
      <c r="AD16" s="4" t="str">
        <f>Data!U17</f>
        <v>53.75%</v>
      </c>
      <c r="AE16" s="9"/>
      <c r="AF16" s="4" t="str">
        <f>Data!V17</f>
        <v>$81,062.27</v>
      </c>
      <c r="AG16" s="4" t="str">
        <f>Data!W17</f>
        <v>44.19%</v>
      </c>
      <c r="AH16" s="9"/>
      <c r="AI16" s="4" t="str">
        <f>Data!X17</f>
        <v>$122,623.86</v>
      </c>
      <c r="AJ16" s="4" t="str">
        <f>Data!Y17</f>
        <v>50.79%</v>
      </c>
      <c r="AK16" s="9"/>
      <c r="AL16" s="4" t="str">
        <f>Data!Z17</f>
        <v>$87,223.00</v>
      </c>
      <c r="AM16" s="4" t="str">
        <f>Data!AA17</f>
        <v>45.71%</v>
      </c>
      <c r="AN16" s="9"/>
      <c r="AO16" s="4" t="str">
        <f>Data!AB17</f>
        <v>$18,283.13</v>
      </c>
      <c r="AP16" s="4" t="str">
        <f>Data!AC17</f>
        <v>51.07%</v>
      </c>
      <c r="AQ16" s="9"/>
      <c r="AR16" s="4" t="str">
        <f>Data!AD17</f>
        <v>$134,798.57</v>
      </c>
      <c r="AS16" s="4" t="str">
        <f>Data!AE17</f>
        <v>52.69%</v>
      </c>
      <c r="AT16" s="9"/>
      <c r="AU16" s="4" t="str">
        <f>Data!AF17</f>
        <v>$198,542.99</v>
      </c>
      <c r="AV16" s="4" t="str">
        <f>Data!AG17</f>
        <v>56.90%</v>
      </c>
      <c r="AW16" s="9"/>
      <c r="AX16" s="4" t="str">
        <f>Data!AH17</f>
        <v>$191,468.00</v>
      </c>
      <c r="AY16" s="4" t="str">
        <f>Data!AI17</f>
        <v>100.00%</v>
      </c>
      <c r="AZ16" s="9"/>
      <c r="BA16" s="4" t="str">
        <f>Data!AJ17</f>
        <v>$142,783.16</v>
      </c>
      <c r="BB16" s="4" t="str">
        <f>Data!AK17</f>
        <v>54.60%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$16,965.00</v>
      </c>
      <c r="C17" s="4" t="str">
        <f>Data!C18</f>
        <v>101.84%</v>
      </c>
      <c r="D17" s="6"/>
      <c r="E17" s="4" t="str">
        <f>Data!D18</f>
        <v>$57,609.78</v>
      </c>
      <c r="F17" s="4" t="str">
        <f>Data!E18</f>
        <v>72.56%</v>
      </c>
      <c r="G17" s="6"/>
      <c r="H17" s="4" t="str">
        <f>Data!F18</f>
        <v>$161,307.00</v>
      </c>
      <c r="I17" s="4" t="str">
        <f>Data!G18</f>
        <v>61.99%</v>
      </c>
      <c r="J17" s="6"/>
      <c r="K17" s="4" t="str">
        <f>Data!H18</f>
        <v>$38,393.80</v>
      </c>
      <c r="L17" s="4" t="str">
        <f>Data!I18</f>
        <v>97.75%</v>
      </c>
      <c r="M17" s="6"/>
      <c r="N17" s="4" t="str">
        <f>Data!J18</f>
        <v>$80,744.16</v>
      </c>
      <c r="O17" s="4" t="str">
        <f>Data!K18</f>
        <v>59.35%</v>
      </c>
      <c r="P17" s="6"/>
      <c r="Q17" s="4" t="str">
        <f>Data!L18</f>
        <v>$12,749.99</v>
      </c>
      <c r="R17" s="4" t="str">
        <f>Data!M18</f>
        <v>83.20%</v>
      </c>
      <c r="S17" s="6"/>
      <c r="T17" s="4" t="str">
        <f>Data!N18</f>
        <v>$46,820.42</v>
      </c>
      <c r="U17" s="4" t="str">
        <f>Data!O18</f>
        <v>57.17%</v>
      </c>
      <c r="V17" s="6"/>
      <c r="W17" s="4" t="str">
        <f>Data!P18</f>
        <v>$90,003.00</v>
      </c>
      <c r="X17" s="4" t="str">
        <f>Data!Q18</f>
        <v>67.07%</v>
      </c>
      <c r="Y17" s="6"/>
      <c r="Z17" s="4" t="str">
        <f>Data!R18</f>
        <v>$97,187.50</v>
      </c>
      <c r="AA17" s="4" t="str">
        <f>Data!S18</f>
        <v>41.66%</v>
      </c>
      <c r="AB17" s="8"/>
      <c r="AC17" s="4" t="str">
        <f>Data!T18</f>
        <v>$34,953.90</v>
      </c>
      <c r="AD17" s="4" t="str">
        <f>Data!U18</f>
        <v>70.53%</v>
      </c>
      <c r="AE17" s="9"/>
      <c r="AF17" s="4" t="str">
        <f>Data!V18</f>
        <v>$77,282.67</v>
      </c>
      <c r="AG17" s="4" t="str">
        <f>Data!W18</f>
        <v>64.71%</v>
      </c>
      <c r="AH17" s="9"/>
      <c r="AI17" s="4" t="str">
        <f>Data!X18</f>
        <v>$4,427.74</v>
      </c>
      <c r="AJ17" s="4" t="str">
        <f>Data!Y18</f>
        <v>29.26%</v>
      </c>
      <c r="AK17" s="9"/>
      <c r="AL17" s="4" t="str">
        <f>Data!Z18</f>
        <v>$86,895.00</v>
      </c>
      <c r="AM17" s="4" t="str">
        <f>Data!AA18</f>
        <v>74.92%</v>
      </c>
      <c r="AN17" s="9"/>
      <c r="AO17" s="4" t="str">
        <f>Data!AB18</f>
        <v>$7,708.09</v>
      </c>
      <c r="AP17" s="4" t="str">
        <f>Data!AC18</f>
        <v>43.94%</v>
      </c>
      <c r="AQ17" s="9"/>
      <c r="AR17" s="4" t="str">
        <f>Data!AD18</f>
        <v>$30,768.14</v>
      </c>
      <c r="AS17" s="4" t="str">
        <f>Data!AE18</f>
        <v>35.25%</v>
      </c>
      <c r="AT17" s="9"/>
      <c r="AU17" s="4" t="str">
        <f>Data!AF18</f>
        <v>$-10,920.04</v>
      </c>
      <c r="AV17" s="4" t="str">
        <f>Data!AG18</f>
        <v>135.27%</v>
      </c>
      <c r="AW17" s="9"/>
      <c r="AX17" s="4" t="str">
        <f>Data!AH18</f>
        <v>$26,244.00</v>
      </c>
      <c r="AY17" s="4" t="str">
        <f>Data!AI18</f>
        <v>100.00%</v>
      </c>
      <c r="AZ17" s="9"/>
      <c r="BA17" s="4" t="str">
        <f>Data!AJ18</f>
        <v>$29,794.33</v>
      </c>
      <c r="BB17" s="4" t="str">
        <f>Data!AK18</f>
        <v>67.08%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$229,994.00</v>
      </c>
      <c r="C18" s="4" t="str">
        <f>Data!C19</f>
        <v>40.79%</v>
      </c>
      <c r="D18" s="6"/>
      <c r="E18" s="4" t="str">
        <f>Data!D19</f>
        <v>$453,696.30</v>
      </c>
      <c r="F18" s="4" t="str">
        <f>Data!E19</f>
        <v>58.15%</v>
      </c>
      <c r="G18" s="6"/>
      <c r="H18" s="4" t="str">
        <f>Data!F19</f>
        <v>$928,047.00</v>
      </c>
      <c r="I18" s="4" t="str">
        <f>Data!G19</f>
        <v>45.87%</v>
      </c>
      <c r="J18" s="6"/>
      <c r="K18" s="4" t="str">
        <f>Data!H19</f>
        <v>$636,977.61</v>
      </c>
      <c r="L18" s="4" t="str">
        <f>Data!I19</f>
        <v>61.73%</v>
      </c>
      <c r="M18" s="6"/>
      <c r="N18" s="4" t="str">
        <f>Data!J19</f>
        <v>$813,890.67</v>
      </c>
      <c r="O18" s="4" t="str">
        <f>Data!K19</f>
        <v>50.47%</v>
      </c>
      <c r="P18" s="6"/>
      <c r="Q18" s="4" t="str">
        <f>Data!L19</f>
        <v>$132,049.18</v>
      </c>
      <c r="R18" s="4" t="str">
        <f>Data!M19</f>
        <v>35.52%</v>
      </c>
      <c r="S18" s="6"/>
      <c r="T18" s="4" t="str">
        <f>Data!N19</f>
        <v>$557,647.42</v>
      </c>
      <c r="U18" s="4" t="str">
        <f>Data!O19</f>
        <v>58.08%</v>
      </c>
      <c r="V18" s="6"/>
      <c r="W18" s="4" t="str">
        <f>Data!P19</f>
        <v>$847,651.00</v>
      </c>
      <c r="X18" s="4" t="str">
        <f>Data!Q19</f>
        <v>66.83%</v>
      </c>
      <c r="Y18" s="6"/>
      <c r="Z18" s="4" t="str">
        <f>Data!R19</f>
        <v>$1,056,574.50</v>
      </c>
      <c r="AA18" s="4" t="str">
        <f>Data!S19</f>
        <v>57.32%</v>
      </c>
      <c r="AB18" s="6"/>
      <c r="AC18" s="4" t="str">
        <f>Data!T19</f>
        <v>$547,848.85</v>
      </c>
      <c r="AD18" s="4" t="str">
        <f>Data!U19</f>
        <v>53.06%</v>
      </c>
      <c r="AE18" s="9"/>
      <c r="AF18" s="4" t="str">
        <f>Data!V19</f>
        <v>$682,445.44</v>
      </c>
      <c r="AG18" s="4" t="str">
        <f>Data!W19</f>
        <v>49.83%</v>
      </c>
      <c r="AH18" s="9"/>
      <c r="AI18" s="4" t="str">
        <f>Data!X19</f>
        <v>$469,360.77</v>
      </c>
      <c r="AJ18" s="4" t="str">
        <f>Data!Y19</f>
        <v>55.13%</v>
      </c>
      <c r="AK18" s="9"/>
      <c r="AL18" s="4" t="str">
        <f>Data!Z19</f>
        <v>$712,558.00</v>
      </c>
      <c r="AM18" s="4" t="str">
        <f>Data!AA19</f>
        <v>52.46%</v>
      </c>
      <c r="AN18" s="9"/>
      <c r="AO18" s="4" t="str">
        <f>Data!AB19</f>
        <v>$95,348.86</v>
      </c>
      <c r="AP18" s="4" t="str">
        <f>Data!AC19</f>
        <v>52.96%</v>
      </c>
      <c r="AQ18" s="9"/>
      <c r="AR18" s="4" t="str">
        <f>Data!AD19</f>
        <v>$574,947.57</v>
      </c>
      <c r="AS18" s="4" t="str">
        <f>Data!AE19</f>
        <v>55.90%</v>
      </c>
      <c r="AT18" s="9"/>
      <c r="AU18" s="4" t="str">
        <f>Data!AF19</f>
        <v>$557,881.02</v>
      </c>
      <c r="AV18" s="4" t="str">
        <f>Data!AG19</f>
        <v>65.22%</v>
      </c>
      <c r="AW18" s="9"/>
      <c r="AX18" s="4" t="str">
        <f>Data!AH19</f>
        <v>$730,743.00</v>
      </c>
      <c r="AY18" s="4" t="str">
        <f>Data!AI19</f>
        <v>100.00%</v>
      </c>
      <c r="AZ18" s="9"/>
      <c r="BA18" s="4" t="str">
        <f>Data!AJ19</f>
        <v>$601,109.33</v>
      </c>
      <c r="BB18" s="4" t="str">
        <f>Data!AK19</f>
        <v>45.12%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$120,723.00</v>
      </c>
      <c r="C20" s="4" t="str">
        <f>Data!C22</f>
        <v>52.48%</v>
      </c>
      <c r="D20" s="6"/>
      <c r="E20" s="4" t="str">
        <f>Data!D22</f>
        <v>$170,372.50</v>
      </c>
      <c r="F20" s="4" t="str">
        <f>Data!E22</f>
        <v>37.55%</v>
      </c>
      <c r="G20" s="6"/>
      <c r="H20" s="4" t="str">
        <f>Data!F22</f>
        <v>$477,486.00</v>
      </c>
      <c r="I20" s="4" t="str">
        <f>Data!G22</f>
        <v>51.45%</v>
      </c>
      <c r="J20" s="6"/>
      <c r="K20" s="4" t="str">
        <f>Data!H22</f>
        <v>$274,169.23</v>
      </c>
      <c r="L20" s="4" t="str">
        <f>Data!I22</f>
        <v>43.04%</v>
      </c>
      <c r="M20" s="6"/>
      <c r="N20" s="4" t="str">
        <f>Data!J22</f>
        <v>$464,263.80</v>
      </c>
      <c r="O20" s="4" t="str">
        <f>Data!K22</f>
        <v>57.04%</v>
      </c>
      <c r="P20" s="6"/>
      <c r="Q20" s="4" t="str">
        <f>Data!L22</f>
        <v>$38,719.59</v>
      </c>
      <c r="R20" s="4" t="str">
        <f>Data!M22</f>
        <v>29.32%</v>
      </c>
      <c r="S20" s="6"/>
      <c r="T20" s="4" t="str">
        <f>Data!N22</f>
        <v>$273,116.85</v>
      </c>
      <c r="U20" s="4" t="str">
        <f>Data!O22</f>
        <v>48.97%</v>
      </c>
      <c r="V20" s="6"/>
      <c r="W20" s="4" t="str">
        <f>Data!P22</f>
        <v>$444,662.25</v>
      </c>
      <c r="X20" s="4" t="str">
        <f>Data!Q22</f>
        <v>52.45%</v>
      </c>
      <c r="Y20" s="6"/>
      <c r="Z20" s="4" t="str">
        <f>Data!R22</f>
        <v>$396,377.25</v>
      </c>
      <c r="AA20" s="4" t="str">
        <f>Data!S22</f>
        <v>37.51%</v>
      </c>
      <c r="AB20" s="6"/>
      <c r="AC20" s="4" t="str">
        <f>Data!T22</f>
        <v>$316,453.32</v>
      </c>
      <c r="AD20" s="4" t="str">
        <f>Data!U22</f>
        <v>57.76%</v>
      </c>
      <c r="AE20" s="9"/>
      <c r="AF20" s="4" t="str">
        <f>Data!V22</f>
        <v>$379,613.56</v>
      </c>
      <c r="AG20" s="4" t="str">
        <f>Data!W22</f>
        <v>55.62%</v>
      </c>
      <c r="AH20" s="9"/>
      <c r="AI20" s="4" t="str">
        <f>Data!X22</f>
        <v>$230,369.55</v>
      </c>
      <c r="AJ20" s="4" t="str">
        <f>Data!Y22</f>
        <v>49.08%</v>
      </c>
      <c r="AK20" s="9"/>
      <c r="AL20" s="4" t="str">
        <f>Data!Z22</f>
        <v>$318,866.00</v>
      </c>
      <c r="AM20" s="4" t="str">
        <f>Data!AA22</f>
        <v>44.74%</v>
      </c>
      <c r="AN20" s="9"/>
      <c r="AO20" s="4" t="str">
        <f>Data!AB22</f>
        <v>$47,398.54</v>
      </c>
      <c r="AP20" s="4" t="str">
        <f>Data!AC22</f>
        <v>49.71%</v>
      </c>
      <c r="AQ20" s="9"/>
      <c r="AR20" s="4" t="str">
        <f>Data!AD22</f>
        <v>$266,411.42</v>
      </c>
      <c r="AS20" s="4" t="str">
        <f>Data!AE22</f>
        <v>46.33%</v>
      </c>
      <c r="AT20" s="9"/>
      <c r="AU20" s="4" t="str">
        <f>Data!AF22</f>
        <v>$286,039.36</v>
      </c>
      <c r="AV20" s="4" t="str">
        <f>Data!AG22</f>
        <v>51.27%</v>
      </c>
      <c r="AW20" s="9"/>
      <c r="AX20" s="4">
        <f>Data!AH22</f>
        <v>0</v>
      </c>
      <c r="AY20" s="4">
        <f>Data!AI22</f>
        <v>0</v>
      </c>
      <c r="AZ20" s="9"/>
      <c r="BA20" s="4" t="str">
        <f>Data!AJ22</f>
        <v>$296,371.33</v>
      </c>
      <c r="BB20" s="4" t="str">
        <f>Data!AK22</f>
        <v>49.30%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$128,711.00</v>
      </c>
      <c r="C22" s="4" t="str">
        <f>Data!C25</f>
        <v>22.82%</v>
      </c>
      <c r="D22" s="6"/>
      <c r="E22" s="4" t="str">
        <f>Data!D25</f>
        <v>$216,361.78</v>
      </c>
      <c r="F22" s="4" t="str">
        <f>Data!E25</f>
        <v>27.73%</v>
      </c>
      <c r="G22" s="6"/>
      <c r="H22" s="4" t="str">
        <f>Data!F25</f>
        <v>$339,994.00</v>
      </c>
      <c r="I22" s="4" t="str">
        <f>Data!G25</f>
        <v>16.80%</v>
      </c>
      <c r="J22" s="6"/>
      <c r="K22" s="4" t="str">
        <f>Data!H25</f>
        <v>$211,628.63</v>
      </c>
      <c r="L22" s="4" t="str">
        <f>Data!I25</f>
        <v>20.51%</v>
      </c>
      <c r="M22" s="6"/>
      <c r="N22" s="4" t="str">
        <f>Data!J25</f>
        <v>$250,396.69</v>
      </c>
      <c r="O22" s="4" t="str">
        <f>Data!K25</f>
        <v>15.52%</v>
      </c>
      <c r="P22" s="6"/>
      <c r="Q22" s="4" t="str">
        <f>Data!L25</f>
        <v>$118,577.07</v>
      </c>
      <c r="R22" s="4" t="str">
        <f>Data!M25</f>
        <v>31.90%</v>
      </c>
      <c r="S22" s="6"/>
      <c r="T22" s="4" t="str">
        <f>Data!N25</f>
        <v>$249,247.00</v>
      </c>
      <c r="U22" s="4" t="str">
        <f>Data!O25</f>
        <v>25.96%</v>
      </c>
      <c r="V22" s="6"/>
      <c r="W22" s="4" t="str">
        <f>Data!P25</f>
        <v>$341,594.50</v>
      </c>
      <c r="X22" s="4" t="str">
        <f>Data!Q25</f>
        <v>26.93%</v>
      </c>
      <c r="Y22" s="6"/>
      <c r="Z22" s="4" t="str">
        <f>Data!R25</f>
        <v>$388,696.75</v>
      </c>
      <c r="AA22" s="4" t="str">
        <f>Data!S25</f>
        <v>21.08%</v>
      </c>
      <c r="AB22" s="6"/>
      <c r="AC22" s="4" t="str">
        <f>Data!T25</f>
        <v>$215,097.51</v>
      </c>
      <c r="AD22" s="4" t="str">
        <f>Data!U25</f>
        <v>20.83%</v>
      </c>
      <c r="AE22" s="9"/>
      <c r="AF22" s="4" t="str">
        <f>Data!V25</f>
        <v>$224,443.84</v>
      </c>
      <c r="AG22" s="4" t="str">
        <f>Data!W25</f>
        <v>16.38%</v>
      </c>
      <c r="AH22" s="9"/>
      <c r="AI22" s="4" t="str">
        <f>Data!X25</f>
        <v>$193,711.38</v>
      </c>
      <c r="AJ22" s="4" t="str">
        <f>Data!Y25</f>
        <v>22.75%</v>
      </c>
      <c r="AK22" s="9"/>
      <c r="AL22" s="4" t="str">
        <f>Data!Z25</f>
        <v>$306,982.00</v>
      </c>
      <c r="AM22" s="4" t="str">
        <f>Data!AA25</f>
        <v>22.60%</v>
      </c>
      <c r="AN22" s="9"/>
      <c r="AO22" s="4" t="str">
        <f>Data!AB25</f>
        <v>$43,171.62</v>
      </c>
      <c r="AP22" s="4" t="str">
        <f>Data!AC25</f>
        <v>23.98%</v>
      </c>
      <c r="AQ22" s="9"/>
      <c r="AR22" s="4" t="str">
        <f>Data!AD25</f>
        <v>$271,791.28</v>
      </c>
      <c r="AS22" s="4" t="str">
        <f>Data!AE25</f>
        <v>26.42%</v>
      </c>
      <c r="AT22" s="9"/>
      <c r="AU22" s="4" t="str">
        <f>Data!AF25</f>
        <v>$214,600.96</v>
      </c>
      <c r="AV22" s="4" t="str">
        <f>Data!AG25</f>
        <v>25.08%</v>
      </c>
      <c r="AW22" s="9"/>
      <c r="AX22" s="4">
        <f>Data!AH25</f>
        <v>0</v>
      </c>
      <c r="AY22" s="4">
        <f>Data!AI25</f>
        <v>0</v>
      </c>
      <c r="AZ22" s="9"/>
      <c r="BA22" s="4" t="str">
        <f>Data!AJ25</f>
        <v>$330,840.16</v>
      </c>
      <c r="BB22" s="4" t="str">
        <f>Data!AK25</f>
        <v>24.83%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$-19,440.00</v>
      </c>
      <c r="C24" s="4" t="str">
        <f>Data!C28</f>
        <v>-3.44%</v>
      </c>
      <c r="D24" s="6"/>
      <c r="E24" s="4" t="str">
        <f>Data!D28</f>
        <v>$66,962.02</v>
      </c>
      <c r="F24" s="4" t="str">
        <f>Data!E28</f>
        <v>8.58%</v>
      </c>
      <c r="G24" s="6"/>
      <c r="H24" s="4" t="str">
        <f>Data!F28</f>
        <v>$110,567.00</v>
      </c>
      <c r="I24" s="4" t="str">
        <f>Data!G28</f>
        <v>5.46%</v>
      </c>
      <c r="J24" s="6"/>
      <c r="K24" s="4" t="str">
        <f>Data!H28</f>
        <v>$151,179.74</v>
      </c>
      <c r="L24" s="4" t="str">
        <f>Data!I28</f>
        <v>14.65%</v>
      </c>
      <c r="M24" s="6"/>
      <c r="N24" s="4" t="str">
        <f>Data!J28</f>
        <v>$99,230.18</v>
      </c>
      <c r="O24" s="4" t="str">
        <f>Data!K28</f>
        <v>6.15%</v>
      </c>
      <c r="P24" s="6"/>
      <c r="Q24" s="4" t="str">
        <f>Data!L28</f>
        <v>$-25,247.48</v>
      </c>
      <c r="R24" s="4" t="str">
        <f>Data!M28</f>
        <v>-6.79%</v>
      </c>
      <c r="S24" s="6"/>
      <c r="T24" s="4" t="str">
        <f>Data!N28</f>
        <v>$35,283.57</v>
      </c>
      <c r="U24" s="4" t="str">
        <f>Data!O28</f>
        <v>3.67%</v>
      </c>
      <c r="V24" s="6"/>
      <c r="W24" s="4" t="str">
        <f>Data!P28</f>
        <v>$61,394.25</v>
      </c>
      <c r="X24" s="4" t="str">
        <f>Data!Q28</f>
        <v>4.84%</v>
      </c>
      <c r="Y24" s="6"/>
      <c r="Z24" s="4" t="str">
        <f>Data!R28</f>
        <v>$271,500.50</v>
      </c>
      <c r="AA24" s="4" t="str">
        <f>Data!S28</f>
        <v>14.72%</v>
      </c>
      <c r="AB24" s="6"/>
      <c r="AC24" s="4" t="str">
        <f>Data!T28</f>
        <v>$16,298.01</v>
      </c>
      <c r="AD24" s="4" t="str">
        <f>Data!U28</f>
        <v>1.57%</v>
      </c>
      <c r="AE24" s="9"/>
      <c r="AF24" s="4" t="str">
        <f>Data!V28</f>
        <v>$78,388.03</v>
      </c>
      <c r="AG24" s="4" t="str">
        <f>Data!W28</f>
        <v>5.72%</v>
      </c>
      <c r="AH24" s="9"/>
      <c r="AI24" s="4" t="str">
        <f>Data!X28</f>
        <v>$45,279.84</v>
      </c>
      <c r="AJ24" s="4" t="str">
        <f>Data!Y28</f>
        <v>5.31%</v>
      </c>
      <c r="AK24" s="9"/>
      <c r="AL24" s="4" t="str">
        <f>Data!Z28</f>
        <v>$86,710.00</v>
      </c>
      <c r="AM24" s="4" t="str">
        <f>Data!AA28</f>
        <v>6.38%</v>
      </c>
      <c r="AN24" s="9"/>
      <c r="AO24" s="4" t="str">
        <f>Data!AB28</f>
        <v>$4,778.69</v>
      </c>
      <c r="AP24" s="4" t="str">
        <f>Data!AC28</f>
        <v>2.65%</v>
      </c>
      <c r="AQ24" s="9"/>
      <c r="AR24" s="4" t="str">
        <f>Data!AD28</f>
        <v>$36,744.85</v>
      </c>
      <c r="AS24" s="4" t="str">
        <f>Data!AE28</f>
        <v>3.57%</v>
      </c>
      <c r="AT24" s="9"/>
      <c r="AU24" s="4" t="str">
        <f>Data!AF28</f>
        <v>$57,240.68</v>
      </c>
      <c r="AV24" s="4" t="str">
        <f>Data!AG28</f>
        <v>6.69%</v>
      </c>
      <c r="AW24" s="9"/>
      <c r="AX24" s="4" t="str">
        <f>Data!AH28</f>
        <v>$730,743.00</v>
      </c>
      <c r="AY24" s="4" t="str">
        <f>Data!AI28</f>
        <v>100.00%</v>
      </c>
      <c r="AZ24" s="9"/>
      <c r="BA24" s="4" t="str">
        <f>Data!AJ28</f>
        <v>$-26,102.16</v>
      </c>
      <c r="BB24" s="4" t="str">
        <f>Data!AK28</f>
        <v>-1.95%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2183</v>
      </c>
      <c r="C25" s="14"/>
      <c r="D25" s="8"/>
      <c r="E25" s="14">
        <f>Data!D29</f>
        <v>3232</v>
      </c>
      <c r="F25" s="14"/>
      <c r="G25" s="8"/>
      <c r="H25" s="14">
        <f>Data!F29</f>
        <v>8325</v>
      </c>
      <c r="I25" s="14"/>
      <c r="J25" s="8"/>
      <c r="K25" s="14">
        <f>Data!H29</f>
        <v>2599</v>
      </c>
      <c r="L25" s="14"/>
      <c r="M25" s="8"/>
      <c r="N25" s="14">
        <f>Data!J29</f>
        <v>6274</v>
      </c>
      <c r="O25" s="14"/>
      <c r="P25" s="8"/>
      <c r="Q25" s="14">
        <f>Data!L29</f>
        <v>0</v>
      </c>
      <c r="R25" s="14"/>
      <c r="S25" s="8"/>
      <c r="T25" s="14">
        <f>Data!N29</f>
        <v>1767</v>
      </c>
      <c r="U25" s="14"/>
      <c r="V25" s="8"/>
      <c r="W25" s="14">
        <f>Data!P29</f>
        <v>4641</v>
      </c>
      <c r="X25" s="14"/>
      <c r="Y25" s="8"/>
      <c r="Z25" s="14">
        <f>Data!R29</f>
        <v>6915</v>
      </c>
      <c r="AA25" s="14"/>
      <c r="AB25" s="8"/>
      <c r="AC25" s="14">
        <f>Data!T29</f>
        <v>2359</v>
      </c>
      <c r="AD25" s="14"/>
      <c r="AE25" s="9"/>
      <c r="AF25" s="14">
        <f>Data!V29</f>
        <v>7903</v>
      </c>
      <c r="AG25" s="14"/>
      <c r="AH25" s="9"/>
      <c r="AI25" s="14">
        <f>Data!X29</f>
        <v>2310</v>
      </c>
      <c r="AJ25" s="14"/>
      <c r="AK25" s="9"/>
      <c r="AL25" s="14">
        <f>Data!X29</f>
        <v>2310</v>
      </c>
      <c r="AM25" s="14"/>
      <c r="AN25" s="9"/>
      <c r="AO25" s="14">
        <f>Data!AB29</f>
        <v>718</v>
      </c>
      <c r="AP25" s="14"/>
      <c r="AQ25" s="9"/>
      <c r="AR25" s="14">
        <f>Data!AD29</f>
        <v>6443</v>
      </c>
      <c r="AS25" s="14"/>
      <c r="AT25" s="9"/>
      <c r="AU25" s="14">
        <f>Data!AF29</f>
        <v>3220</v>
      </c>
      <c r="AV25" s="14"/>
      <c r="AW25" s="9"/>
      <c r="AX25" s="14">
        <f>Data!AH29</f>
        <v>0</v>
      </c>
      <c r="AY25" s="14"/>
      <c r="AZ25" s="9"/>
      <c r="BA25" s="14">
        <f>Data!AJ29</f>
        <v>5576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K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6.42578125" bestFit="1" customWidth="1"/>
    <col min="8" max="8" width="16.42578125" bestFit="1" customWidth="1"/>
    <col min="10" max="10" width="16.42578125" bestFit="1" customWidth="1"/>
    <col min="12" max="12" width="14" bestFit="1" customWidth="1"/>
    <col min="14" max="14" width="14" bestFit="1" customWidth="1"/>
    <col min="16" max="16" width="16.42578125" bestFit="1" customWidth="1"/>
    <col min="18" max="18" width="16.42578125" bestFit="1" customWidth="1"/>
    <col min="20" max="20" width="16.42578125" bestFit="1" customWidth="1"/>
    <col min="22" max="22" width="16.42578125" bestFit="1" customWidth="1"/>
    <col min="24" max="24" width="14" bestFit="1" customWidth="1"/>
    <col min="26" max="26" width="16.42578125" bestFit="1" customWidth="1"/>
    <col min="28" max="28" width="14" bestFit="1" customWidth="1"/>
    <col min="30" max="30" width="16.42578125" bestFit="1" customWidth="1"/>
    <col min="32" max="32" width="14" bestFit="1" customWidth="1"/>
    <col min="34" max="34" width="14" bestFit="1" customWidth="1"/>
    <col min="36" max="36" width="16.42578125" bestFit="1" customWidth="1"/>
  </cols>
  <sheetData>
    <row r="1" spans="1:37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7" x14ac:dyDescent="0.25">
      <c r="A2" s="12" t="s">
        <v>14</v>
      </c>
    </row>
    <row r="3" spans="1:37" x14ac:dyDescent="0.25">
      <c r="A3" s="12" t="s">
        <v>492</v>
      </c>
    </row>
    <row r="4" spans="1:37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28</v>
      </c>
      <c r="AD4" s="11" t="s">
        <v>29</v>
      </c>
      <c r="AF4" s="11" t="s">
        <v>30</v>
      </c>
      <c r="AH4" s="11" t="s">
        <v>31</v>
      </c>
      <c r="AJ4" s="11" t="s">
        <v>32</v>
      </c>
    </row>
    <row r="5" spans="1:37" x14ac:dyDescent="0.25">
      <c r="A5" t="s">
        <v>2</v>
      </c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 t="s">
        <v>50</v>
      </c>
      <c r="T5" t="s">
        <v>51</v>
      </c>
      <c r="U5" t="s">
        <v>52</v>
      </c>
      <c r="V5" t="s">
        <v>53</v>
      </c>
      <c r="W5" t="s">
        <v>54</v>
      </c>
      <c r="X5" t="s">
        <v>55</v>
      </c>
      <c r="Y5" t="s">
        <v>56</v>
      </c>
      <c r="Z5" t="s">
        <v>57</v>
      </c>
      <c r="AA5" t="s">
        <v>58</v>
      </c>
      <c r="AB5" t="s">
        <v>59</v>
      </c>
      <c r="AC5" t="s">
        <v>60</v>
      </c>
      <c r="AD5" t="s">
        <v>61</v>
      </c>
      <c r="AE5" t="s">
        <v>62</v>
      </c>
      <c r="AF5" t="s">
        <v>63</v>
      </c>
      <c r="AG5" t="s">
        <v>64</v>
      </c>
      <c r="AH5" t="s">
        <v>65</v>
      </c>
      <c r="AI5" t="s">
        <v>46</v>
      </c>
      <c r="AJ5" t="s">
        <v>66</v>
      </c>
      <c r="AK5" t="s">
        <v>67</v>
      </c>
    </row>
    <row r="6" spans="1:37" x14ac:dyDescent="0.25">
      <c r="A6" t="s">
        <v>3</v>
      </c>
      <c r="B6" t="s">
        <v>68</v>
      </c>
      <c r="C6" t="s">
        <v>69</v>
      </c>
      <c r="D6" t="s">
        <v>70</v>
      </c>
      <c r="E6" t="s">
        <v>71</v>
      </c>
      <c r="F6" t="s">
        <v>72</v>
      </c>
      <c r="G6" t="s">
        <v>73</v>
      </c>
      <c r="J6" t="s">
        <v>74</v>
      </c>
      <c r="K6" t="s">
        <v>75</v>
      </c>
      <c r="N6" t="s">
        <v>76</v>
      </c>
      <c r="O6" t="s">
        <v>77</v>
      </c>
      <c r="P6" t="s">
        <v>78</v>
      </c>
      <c r="Q6" t="s">
        <v>79</v>
      </c>
      <c r="R6" t="s">
        <v>80</v>
      </c>
      <c r="S6" t="s">
        <v>81</v>
      </c>
      <c r="T6" t="s">
        <v>82</v>
      </c>
      <c r="U6" t="s">
        <v>83</v>
      </c>
      <c r="V6" t="s">
        <v>84</v>
      </c>
      <c r="W6" t="s">
        <v>85</v>
      </c>
      <c r="X6" t="s">
        <v>86</v>
      </c>
      <c r="Y6" t="s">
        <v>87</v>
      </c>
      <c r="Z6" t="s">
        <v>88</v>
      </c>
      <c r="AA6" t="s">
        <v>89</v>
      </c>
      <c r="AB6" t="s">
        <v>90</v>
      </c>
      <c r="AC6" t="s">
        <v>91</v>
      </c>
      <c r="AD6" t="s">
        <v>92</v>
      </c>
      <c r="AE6" t="s">
        <v>93</v>
      </c>
      <c r="AH6" t="s">
        <v>94</v>
      </c>
      <c r="AI6" t="s">
        <v>95</v>
      </c>
      <c r="AJ6" t="s">
        <v>96</v>
      </c>
      <c r="AK6" t="s">
        <v>97</v>
      </c>
    </row>
    <row r="7" spans="1:37" x14ac:dyDescent="0.25">
      <c r="A7" t="s">
        <v>4</v>
      </c>
      <c r="B7" t="s">
        <v>98</v>
      </c>
      <c r="C7" t="s">
        <v>99</v>
      </c>
      <c r="D7" t="s">
        <v>100</v>
      </c>
      <c r="E7" t="s">
        <v>101</v>
      </c>
      <c r="F7" t="s">
        <v>102</v>
      </c>
      <c r="G7" t="s">
        <v>103</v>
      </c>
      <c r="H7" t="s">
        <v>104</v>
      </c>
      <c r="I7" t="s">
        <v>105</v>
      </c>
      <c r="J7" t="s">
        <v>106</v>
      </c>
      <c r="K7" t="s">
        <v>107</v>
      </c>
      <c r="L7" t="s">
        <v>108</v>
      </c>
      <c r="M7" t="s">
        <v>109</v>
      </c>
      <c r="N7" t="s">
        <v>110</v>
      </c>
      <c r="O7" t="s">
        <v>111</v>
      </c>
      <c r="P7" t="s">
        <v>112</v>
      </c>
      <c r="Q7" t="s">
        <v>113</v>
      </c>
      <c r="R7" t="s">
        <v>114</v>
      </c>
      <c r="S7" t="s">
        <v>115</v>
      </c>
      <c r="T7" t="s">
        <v>116</v>
      </c>
      <c r="U7" t="s">
        <v>117</v>
      </c>
      <c r="V7" t="s">
        <v>118</v>
      </c>
      <c r="W7" t="s">
        <v>119</v>
      </c>
      <c r="X7" t="s">
        <v>120</v>
      </c>
      <c r="Y7" t="s">
        <v>121</v>
      </c>
      <c r="Z7" t="s">
        <v>122</v>
      </c>
      <c r="AA7" t="s">
        <v>123</v>
      </c>
      <c r="AB7" t="s">
        <v>124</v>
      </c>
      <c r="AC7" t="s">
        <v>125</v>
      </c>
      <c r="AD7" t="s">
        <v>126</v>
      </c>
      <c r="AE7" t="s">
        <v>127</v>
      </c>
      <c r="AF7" t="s">
        <v>128</v>
      </c>
      <c r="AG7" t="s">
        <v>129</v>
      </c>
      <c r="AH7" t="s">
        <v>130</v>
      </c>
      <c r="AI7" t="s">
        <v>131</v>
      </c>
      <c r="AJ7" t="s">
        <v>132</v>
      </c>
      <c r="AK7" t="s">
        <v>133</v>
      </c>
    </row>
    <row r="8" spans="1:37" x14ac:dyDescent="0.25">
      <c r="A8" t="s">
        <v>5</v>
      </c>
      <c r="B8" t="s">
        <v>134</v>
      </c>
      <c r="C8" t="s">
        <v>135</v>
      </c>
      <c r="D8" t="s">
        <v>136</v>
      </c>
      <c r="E8" t="s">
        <v>137</v>
      </c>
      <c r="F8" t="s">
        <v>138</v>
      </c>
      <c r="G8" t="s">
        <v>139</v>
      </c>
      <c r="H8" t="s">
        <v>140</v>
      </c>
      <c r="I8" t="s">
        <v>141</v>
      </c>
      <c r="J8" t="s">
        <v>142</v>
      </c>
      <c r="K8" t="s">
        <v>143</v>
      </c>
      <c r="L8" t="s">
        <v>144</v>
      </c>
      <c r="M8" t="s">
        <v>145</v>
      </c>
      <c r="N8" t="s">
        <v>146</v>
      </c>
      <c r="O8" t="s">
        <v>147</v>
      </c>
      <c r="P8" t="s">
        <v>148</v>
      </c>
      <c r="Q8" t="s">
        <v>149</v>
      </c>
      <c r="R8" t="s">
        <v>150</v>
      </c>
      <c r="S8" t="s">
        <v>151</v>
      </c>
      <c r="T8" t="s">
        <v>152</v>
      </c>
      <c r="U8" t="s">
        <v>153</v>
      </c>
      <c r="V8" t="s">
        <v>154</v>
      </c>
      <c r="W8" t="s">
        <v>155</v>
      </c>
      <c r="X8" t="s">
        <v>156</v>
      </c>
      <c r="Y8" t="s">
        <v>157</v>
      </c>
      <c r="Z8" t="s">
        <v>158</v>
      </c>
      <c r="AA8" t="s">
        <v>69</v>
      </c>
      <c r="AB8" t="s">
        <v>159</v>
      </c>
      <c r="AC8" t="s">
        <v>160</v>
      </c>
      <c r="AD8" t="s">
        <v>161</v>
      </c>
      <c r="AE8" t="s">
        <v>162</v>
      </c>
      <c r="AF8" t="s">
        <v>163</v>
      </c>
      <c r="AG8" t="s">
        <v>164</v>
      </c>
      <c r="AH8" t="s">
        <v>165</v>
      </c>
      <c r="AI8" t="s">
        <v>166</v>
      </c>
      <c r="AJ8" t="s">
        <v>167</v>
      </c>
      <c r="AK8" t="s">
        <v>168</v>
      </c>
    </row>
    <row r="9" spans="1:37" x14ac:dyDescent="0.25">
      <c r="A9" t="s">
        <v>6</v>
      </c>
      <c r="B9" t="s">
        <v>169</v>
      </c>
      <c r="C9" t="s">
        <v>170</v>
      </c>
      <c r="D9" t="s">
        <v>171</v>
      </c>
      <c r="E9" t="s">
        <v>172</v>
      </c>
      <c r="F9" t="s">
        <v>173</v>
      </c>
      <c r="G9" t="s">
        <v>174</v>
      </c>
      <c r="H9" t="s">
        <v>175</v>
      </c>
      <c r="I9" t="s">
        <v>176</v>
      </c>
      <c r="J9" t="s">
        <v>177</v>
      </c>
      <c r="K9" t="s">
        <v>178</v>
      </c>
      <c r="L9" t="s">
        <v>179</v>
      </c>
      <c r="M9" t="s">
        <v>180</v>
      </c>
      <c r="N9" t="s">
        <v>181</v>
      </c>
      <c r="O9" t="s">
        <v>182</v>
      </c>
      <c r="P9" t="s">
        <v>183</v>
      </c>
      <c r="Q9" t="s">
        <v>184</v>
      </c>
      <c r="R9" t="s">
        <v>185</v>
      </c>
      <c r="S9" t="s">
        <v>186</v>
      </c>
      <c r="T9" t="s">
        <v>187</v>
      </c>
      <c r="U9" t="s">
        <v>188</v>
      </c>
      <c r="V9" t="s">
        <v>189</v>
      </c>
      <c r="W9" t="s">
        <v>190</v>
      </c>
      <c r="X9" t="s">
        <v>191</v>
      </c>
      <c r="Y9" t="s">
        <v>192</v>
      </c>
      <c r="Z9" t="s">
        <v>193</v>
      </c>
      <c r="AA9" t="s">
        <v>194</v>
      </c>
      <c r="AB9" t="s">
        <v>195</v>
      </c>
      <c r="AC9" t="s">
        <v>196</v>
      </c>
      <c r="AD9" t="s">
        <v>197</v>
      </c>
      <c r="AE9" t="s">
        <v>198</v>
      </c>
      <c r="AF9" t="s">
        <v>199</v>
      </c>
      <c r="AG9" t="s">
        <v>200</v>
      </c>
      <c r="AH9" t="s">
        <v>201</v>
      </c>
      <c r="AI9" t="s">
        <v>202</v>
      </c>
      <c r="AJ9" t="s">
        <v>203</v>
      </c>
      <c r="AK9" t="s">
        <v>204</v>
      </c>
    </row>
    <row r="10" spans="1:37" x14ac:dyDescent="0.25">
      <c r="A10" t="s">
        <v>7</v>
      </c>
      <c r="B10" t="s">
        <v>205</v>
      </c>
      <c r="C10" t="s">
        <v>206</v>
      </c>
      <c r="D10" t="s">
        <v>207</v>
      </c>
      <c r="E10" t="s">
        <v>206</v>
      </c>
      <c r="F10" t="s">
        <v>208</v>
      </c>
      <c r="G10" t="s">
        <v>206</v>
      </c>
      <c r="H10" t="s">
        <v>209</v>
      </c>
      <c r="I10" t="s">
        <v>206</v>
      </c>
      <c r="J10" t="s">
        <v>210</v>
      </c>
      <c r="K10" t="s">
        <v>206</v>
      </c>
      <c r="L10" t="s">
        <v>211</v>
      </c>
      <c r="M10" t="s">
        <v>206</v>
      </c>
      <c r="N10" t="s">
        <v>212</v>
      </c>
      <c r="O10" t="s">
        <v>206</v>
      </c>
      <c r="P10" t="s">
        <v>213</v>
      </c>
      <c r="Q10" t="s">
        <v>206</v>
      </c>
      <c r="R10" t="s">
        <v>214</v>
      </c>
      <c r="S10" t="s">
        <v>206</v>
      </c>
      <c r="T10" t="s">
        <v>215</v>
      </c>
      <c r="U10" t="s">
        <v>206</v>
      </c>
      <c r="V10" t="s">
        <v>216</v>
      </c>
      <c r="W10" t="s">
        <v>206</v>
      </c>
      <c r="X10" t="s">
        <v>217</v>
      </c>
      <c r="Y10" t="s">
        <v>206</v>
      </c>
      <c r="Z10" t="s">
        <v>218</v>
      </c>
      <c r="AA10" t="s">
        <v>206</v>
      </c>
      <c r="AB10" t="s">
        <v>219</v>
      </c>
      <c r="AC10" t="s">
        <v>206</v>
      </c>
      <c r="AD10" t="s">
        <v>220</v>
      </c>
      <c r="AE10" t="s">
        <v>206</v>
      </c>
      <c r="AF10" t="s">
        <v>221</v>
      </c>
      <c r="AG10" t="s">
        <v>206</v>
      </c>
      <c r="AH10" t="s">
        <v>222</v>
      </c>
      <c r="AI10" t="s">
        <v>206</v>
      </c>
      <c r="AJ10" t="s">
        <v>223</v>
      </c>
      <c r="AK10" t="s">
        <v>206</v>
      </c>
    </row>
    <row r="13" spans="1:37" x14ac:dyDescent="0.25">
      <c r="A13" t="s">
        <v>8</v>
      </c>
    </row>
    <row r="14" spans="1:37" x14ac:dyDescent="0.25">
      <c r="A14" t="s">
        <v>2</v>
      </c>
      <c r="B14" t="s">
        <v>224</v>
      </c>
      <c r="C14" t="s">
        <v>225</v>
      </c>
      <c r="D14" t="s">
        <v>226</v>
      </c>
      <c r="E14" t="s">
        <v>227</v>
      </c>
      <c r="F14" t="s">
        <v>228</v>
      </c>
      <c r="G14" t="s">
        <v>229</v>
      </c>
      <c r="H14" t="s">
        <v>230</v>
      </c>
      <c r="I14" t="s">
        <v>231</v>
      </c>
      <c r="J14" t="s">
        <v>232</v>
      </c>
      <c r="K14" t="s">
        <v>233</v>
      </c>
      <c r="L14" t="s">
        <v>234</v>
      </c>
      <c r="M14" t="s">
        <v>235</v>
      </c>
      <c r="N14" t="s">
        <v>236</v>
      </c>
      <c r="O14" t="s">
        <v>237</v>
      </c>
      <c r="P14" t="s">
        <v>238</v>
      </c>
      <c r="Q14" t="s">
        <v>239</v>
      </c>
      <c r="R14" t="s">
        <v>240</v>
      </c>
      <c r="S14" t="s">
        <v>241</v>
      </c>
      <c r="T14" t="s">
        <v>242</v>
      </c>
      <c r="U14" t="s">
        <v>243</v>
      </c>
      <c r="V14" t="s">
        <v>244</v>
      </c>
      <c r="W14" t="s">
        <v>245</v>
      </c>
      <c r="X14" t="s">
        <v>246</v>
      </c>
      <c r="Y14" t="s">
        <v>247</v>
      </c>
      <c r="Z14" t="s">
        <v>248</v>
      </c>
      <c r="AA14" t="s">
        <v>249</v>
      </c>
      <c r="AB14" t="s">
        <v>250</v>
      </c>
      <c r="AC14" t="s">
        <v>251</v>
      </c>
      <c r="AD14" t="s">
        <v>252</v>
      </c>
      <c r="AE14" t="s">
        <v>253</v>
      </c>
      <c r="AF14" t="s">
        <v>254</v>
      </c>
      <c r="AG14" t="s">
        <v>255</v>
      </c>
      <c r="AH14" t="s">
        <v>65</v>
      </c>
      <c r="AI14" t="s">
        <v>256</v>
      </c>
      <c r="AJ14" t="s">
        <v>257</v>
      </c>
      <c r="AK14" t="s">
        <v>258</v>
      </c>
    </row>
    <row r="15" spans="1:37" x14ac:dyDescent="0.25">
      <c r="A15" t="s">
        <v>3</v>
      </c>
      <c r="B15" t="s">
        <v>68</v>
      </c>
      <c r="C15" t="s">
        <v>256</v>
      </c>
      <c r="D15" t="s">
        <v>259</v>
      </c>
      <c r="E15" t="s">
        <v>260</v>
      </c>
      <c r="F15" t="s">
        <v>261</v>
      </c>
      <c r="G15" t="s">
        <v>262</v>
      </c>
      <c r="J15" t="s">
        <v>74</v>
      </c>
      <c r="K15" t="s">
        <v>256</v>
      </c>
      <c r="N15" t="s">
        <v>263</v>
      </c>
      <c r="O15" t="s">
        <v>264</v>
      </c>
      <c r="P15" t="s">
        <v>78</v>
      </c>
      <c r="Q15" t="s">
        <v>256</v>
      </c>
      <c r="R15" t="s">
        <v>80</v>
      </c>
      <c r="S15" t="s">
        <v>256</v>
      </c>
      <c r="T15" t="s">
        <v>82</v>
      </c>
      <c r="U15" t="s">
        <v>256</v>
      </c>
      <c r="V15" t="s">
        <v>84</v>
      </c>
      <c r="W15" t="s">
        <v>256</v>
      </c>
      <c r="X15" t="s">
        <v>265</v>
      </c>
      <c r="Y15" t="s">
        <v>266</v>
      </c>
      <c r="Z15" t="s">
        <v>88</v>
      </c>
      <c r="AA15" t="s">
        <v>256</v>
      </c>
      <c r="AB15" t="s">
        <v>90</v>
      </c>
      <c r="AC15" t="s">
        <v>256</v>
      </c>
      <c r="AD15" t="s">
        <v>92</v>
      </c>
      <c r="AE15" t="s">
        <v>256</v>
      </c>
      <c r="AH15" t="s">
        <v>94</v>
      </c>
      <c r="AI15" t="s">
        <v>256</v>
      </c>
      <c r="AJ15" t="s">
        <v>96</v>
      </c>
      <c r="AK15" t="s">
        <v>256</v>
      </c>
    </row>
    <row r="16" spans="1:37" x14ac:dyDescent="0.25">
      <c r="A16" t="s">
        <v>4</v>
      </c>
      <c r="B16" t="s">
        <v>98</v>
      </c>
      <c r="C16" t="s">
        <v>256</v>
      </c>
      <c r="D16" t="s">
        <v>100</v>
      </c>
      <c r="E16" t="s">
        <v>256</v>
      </c>
      <c r="F16" t="s">
        <v>267</v>
      </c>
      <c r="G16" t="s">
        <v>268</v>
      </c>
      <c r="H16" t="s">
        <v>269</v>
      </c>
      <c r="I16" t="s">
        <v>270</v>
      </c>
      <c r="J16" t="s">
        <v>271</v>
      </c>
      <c r="K16" t="s">
        <v>272</v>
      </c>
      <c r="L16" t="s">
        <v>273</v>
      </c>
      <c r="M16" t="s">
        <v>274</v>
      </c>
      <c r="N16" t="s">
        <v>275</v>
      </c>
      <c r="O16" t="s">
        <v>276</v>
      </c>
      <c r="P16" t="s">
        <v>277</v>
      </c>
      <c r="Q16" t="s">
        <v>278</v>
      </c>
      <c r="R16" t="s">
        <v>114</v>
      </c>
      <c r="S16" t="s">
        <v>256</v>
      </c>
      <c r="T16" t="s">
        <v>279</v>
      </c>
      <c r="U16" t="s">
        <v>280</v>
      </c>
      <c r="V16" t="s">
        <v>118</v>
      </c>
      <c r="W16" t="s">
        <v>256</v>
      </c>
      <c r="X16" t="s">
        <v>281</v>
      </c>
      <c r="Y16" t="s">
        <v>282</v>
      </c>
      <c r="Z16" t="s">
        <v>283</v>
      </c>
      <c r="AA16" t="s">
        <v>284</v>
      </c>
      <c r="AB16" t="s">
        <v>285</v>
      </c>
      <c r="AC16" t="s">
        <v>286</v>
      </c>
      <c r="AD16" t="s">
        <v>287</v>
      </c>
      <c r="AE16" t="s">
        <v>288</v>
      </c>
      <c r="AF16" t="s">
        <v>289</v>
      </c>
      <c r="AG16" t="s">
        <v>290</v>
      </c>
      <c r="AH16" t="s">
        <v>130</v>
      </c>
      <c r="AI16" t="s">
        <v>256</v>
      </c>
      <c r="AJ16" t="s">
        <v>132</v>
      </c>
      <c r="AK16" t="s">
        <v>256</v>
      </c>
    </row>
    <row r="17" spans="1:37" x14ac:dyDescent="0.25">
      <c r="A17" t="s">
        <v>5</v>
      </c>
      <c r="B17" t="s">
        <v>291</v>
      </c>
      <c r="C17" t="s">
        <v>292</v>
      </c>
      <c r="D17" t="s">
        <v>293</v>
      </c>
      <c r="E17" t="s">
        <v>294</v>
      </c>
      <c r="F17" t="s">
        <v>295</v>
      </c>
      <c r="G17" t="s">
        <v>296</v>
      </c>
      <c r="H17" t="s">
        <v>297</v>
      </c>
      <c r="I17" t="s">
        <v>298</v>
      </c>
      <c r="J17" t="s">
        <v>299</v>
      </c>
      <c r="K17" t="s">
        <v>300</v>
      </c>
      <c r="L17" t="s">
        <v>301</v>
      </c>
      <c r="M17" t="s">
        <v>302</v>
      </c>
      <c r="N17" t="s">
        <v>303</v>
      </c>
      <c r="O17" t="s">
        <v>304</v>
      </c>
      <c r="P17" t="s">
        <v>305</v>
      </c>
      <c r="Q17" t="s">
        <v>306</v>
      </c>
      <c r="R17" t="s">
        <v>307</v>
      </c>
      <c r="S17" t="s">
        <v>308</v>
      </c>
      <c r="T17" t="s">
        <v>309</v>
      </c>
      <c r="U17" t="s">
        <v>310</v>
      </c>
      <c r="V17" t="s">
        <v>311</v>
      </c>
      <c r="W17" t="s">
        <v>312</v>
      </c>
      <c r="X17" t="s">
        <v>313</v>
      </c>
      <c r="Y17" t="s">
        <v>314</v>
      </c>
      <c r="Z17" t="s">
        <v>315</v>
      </c>
      <c r="AA17" t="s">
        <v>316</v>
      </c>
      <c r="AB17" t="s">
        <v>317</v>
      </c>
      <c r="AC17" t="s">
        <v>318</v>
      </c>
      <c r="AD17" t="s">
        <v>319</v>
      </c>
      <c r="AE17" t="s">
        <v>320</v>
      </c>
      <c r="AF17" t="s">
        <v>321</v>
      </c>
      <c r="AG17" t="s">
        <v>322</v>
      </c>
      <c r="AH17" t="s">
        <v>165</v>
      </c>
      <c r="AI17" t="s">
        <v>256</v>
      </c>
      <c r="AJ17" t="s">
        <v>323</v>
      </c>
      <c r="AK17" t="s">
        <v>324</v>
      </c>
    </row>
    <row r="18" spans="1:37" x14ac:dyDescent="0.25">
      <c r="A18" t="s">
        <v>6</v>
      </c>
      <c r="B18" t="s">
        <v>325</v>
      </c>
      <c r="C18" t="s">
        <v>326</v>
      </c>
      <c r="D18" t="s">
        <v>327</v>
      </c>
      <c r="E18" t="s">
        <v>328</v>
      </c>
      <c r="F18" t="s">
        <v>329</v>
      </c>
      <c r="G18" t="s">
        <v>330</v>
      </c>
      <c r="H18" t="s">
        <v>331</v>
      </c>
      <c r="I18" t="s">
        <v>332</v>
      </c>
      <c r="J18" t="s">
        <v>333</v>
      </c>
      <c r="K18" t="s">
        <v>334</v>
      </c>
      <c r="L18" t="s">
        <v>335</v>
      </c>
      <c r="M18" t="s">
        <v>336</v>
      </c>
      <c r="N18" t="s">
        <v>337</v>
      </c>
      <c r="O18" t="s">
        <v>338</v>
      </c>
      <c r="P18" t="s">
        <v>339</v>
      </c>
      <c r="Q18" t="s">
        <v>340</v>
      </c>
      <c r="R18" t="s">
        <v>341</v>
      </c>
      <c r="S18" t="s">
        <v>342</v>
      </c>
      <c r="T18" t="s">
        <v>343</v>
      </c>
      <c r="U18" t="s">
        <v>344</v>
      </c>
      <c r="V18" t="s">
        <v>345</v>
      </c>
      <c r="W18" t="s">
        <v>346</v>
      </c>
      <c r="X18" t="s">
        <v>347</v>
      </c>
      <c r="Y18" t="s">
        <v>348</v>
      </c>
      <c r="Z18" t="s">
        <v>349</v>
      </c>
      <c r="AA18" t="s">
        <v>350</v>
      </c>
      <c r="AB18" t="s">
        <v>351</v>
      </c>
      <c r="AC18" t="s">
        <v>352</v>
      </c>
      <c r="AD18" t="s">
        <v>353</v>
      </c>
      <c r="AE18" t="s">
        <v>354</v>
      </c>
      <c r="AF18" t="s">
        <v>355</v>
      </c>
      <c r="AG18" t="s">
        <v>356</v>
      </c>
      <c r="AH18" t="s">
        <v>201</v>
      </c>
      <c r="AI18" t="s">
        <v>256</v>
      </c>
      <c r="AJ18" t="s">
        <v>357</v>
      </c>
      <c r="AK18" t="s">
        <v>358</v>
      </c>
    </row>
    <row r="19" spans="1:37" x14ac:dyDescent="0.25">
      <c r="A19" t="s">
        <v>9</v>
      </c>
      <c r="B19" t="s">
        <v>359</v>
      </c>
      <c r="C19" t="s">
        <v>164</v>
      </c>
      <c r="D19" t="s">
        <v>360</v>
      </c>
      <c r="E19" t="s">
        <v>361</v>
      </c>
      <c r="F19" t="s">
        <v>362</v>
      </c>
      <c r="G19" t="s">
        <v>363</v>
      </c>
      <c r="H19" t="s">
        <v>364</v>
      </c>
      <c r="I19" t="s">
        <v>365</v>
      </c>
      <c r="J19" t="s">
        <v>366</v>
      </c>
      <c r="K19" t="s">
        <v>367</v>
      </c>
      <c r="L19" t="s">
        <v>368</v>
      </c>
      <c r="M19" t="s">
        <v>369</v>
      </c>
      <c r="N19" t="s">
        <v>370</v>
      </c>
      <c r="O19" t="s">
        <v>371</v>
      </c>
      <c r="P19" t="s">
        <v>372</v>
      </c>
      <c r="Q19" t="s">
        <v>373</v>
      </c>
      <c r="R19" t="s">
        <v>374</v>
      </c>
      <c r="S19" t="s">
        <v>375</v>
      </c>
      <c r="T19" t="s">
        <v>376</v>
      </c>
      <c r="U19" t="s">
        <v>377</v>
      </c>
      <c r="V19" t="s">
        <v>378</v>
      </c>
      <c r="W19" t="s">
        <v>379</v>
      </c>
      <c r="X19" t="s">
        <v>380</v>
      </c>
      <c r="Y19" t="s">
        <v>381</v>
      </c>
      <c r="Z19" t="s">
        <v>382</v>
      </c>
      <c r="AA19" t="s">
        <v>383</v>
      </c>
      <c r="AB19" t="s">
        <v>384</v>
      </c>
      <c r="AC19" t="s">
        <v>385</v>
      </c>
      <c r="AD19" t="s">
        <v>386</v>
      </c>
      <c r="AE19" t="s">
        <v>387</v>
      </c>
      <c r="AF19" t="s">
        <v>388</v>
      </c>
      <c r="AG19" t="s">
        <v>389</v>
      </c>
      <c r="AH19" t="s">
        <v>222</v>
      </c>
      <c r="AI19" t="s">
        <v>256</v>
      </c>
      <c r="AJ19" t="s">
        <v>390</v>
      </c>
      <c r="AK19" t="s">
        <v>391</v>
      </c>
    </row>
    <row r="22" spans="1:37" x14ac:dyDescent="0.25">
      <c r="A22" t="s">
        <v>10</v>
      </c>
      <c r="B22" t="s">
        <v>392</v>
      </c>
      <c r="C22" t="s">
        <v>393</v>
      </c>
      <c r="D22" t="s">
        <v>394</v>
      </c>
      <c r="E22" t="s">
        <v>395</v>
      </c>
      <c r="F22" t="s">
        <v>396</v>
      </c>
      <c r="G22" t="s">
        <v>397</v>
      </c>
      <c r="H22" t="s">
        <v>398</v>
      </c>
      <c r="I22" t="s">
        <v>399</v>
      </c>
      <c r="J22" t="s">
        <v>400</v>
      </c>
      <c r="K22" t="s">
        <v>401</v>
      </c>
      <c r="L22" t="s">
        <v>402</v>
      </c>
      <c r="M22" t="s">
        <v>403</v>
      </c>
      <c r="N22" t="s">
        <v>404</v>
      </c>
      <c r="O22" t="s">
        <v>405</v>
      </c>
      <c r="P22" t="s">
        <v>406</v>
      </c>
      <c r="Q22" t="s">
        <v>407</v>
      </c>
      <c r="R22" t="s">
        <v>408</v>
      </c>
      <c r="S22" t="s">
        <v>409</v>
      </c>
      <c r="T22" t="s">
        <v>410</v>
      </c>
      <c r="U22" t="s">
        <v>411</v>
      </c>
      <c r="V22" t="s">
        <v>412</v>
      </c>
      <c r="W22" t="s">
        <v>413</v>
      </c>
      <c r="X22" t="s">
        <v>414</v>
      </c>
      <c r="Y22" t="s">
        <v>415</v>
      </c>
      <c r="Z22" t="s">
        <v>416</v>
      </c>
      <c r="AA22" t="s">
        <v>417</v>
      </c>
      <c r="AB22" t="s">
        <v>418</v>
      </c>
      <c r="AC22" t="s">
        <v>419</v>
      </c>
      <c r="AD22" t="s">
        <v>420</v>
      </c>
      <c r="AE22" t="s">
        <v>421</v>
      </c>
      <c r="AF22" t="s">
        <v>422</v>
      </c>
      <c r="AG22" t="s">
        <v>423</v>
      </c>
      <c r="AJ22" t="s">
        <v>424</v>
      </c>
      <c r="AK22" t="s">
        <v>425</v>
      </c>
    </row>
    <row r="25" spans="1:37" x14ac:dyDescent="0.25">
      <c r="A25" t="s">
        <v>11</v>
      </c>
      <c r="B25" t="s">
        <v>426</v>
      </c>
      <c r="C25" t="s">
        <v>427</v>
      </c>
      <c r="D25" t="s">
        <v>428</v>
      </c>
      <c r="E25" t="s">
        <v>429</v>
      </c>
      <c r="F25" t="s">
        <v>430</v>
      </c>
      <c r="G25" t="s">
        <v>431</v>
      </c>
      <c r="H25" t="s">
        <v>432</v>
      </c>
      <c r="I25" t="s">
        <v>433</v>
      </c>
      <c r="J25" t="s">
        <v>434</v>
      </c>
      <c r="K25" t="s">
        <v>151</v>
      </c>
      <c r="L25" t="s">
        <v>435</v>
      </c>
      <c r="M25" t="s">
        <v>436</v>
      </c>
      <c r="N25" t="s">
        <v>437</v>
      </c>
      <c r="O25" t="s">
        <v>438</v>
      </c>
      <c r="P25" t="s">
        <v>439</v>
      </c>
      <c r="Q25" t="s">
        <v>440</v>
      </c>
      <c r="R25" t="s">
        <v>441</v>
      </c>
      <c r="S25" t="s">
        <v>442</v>
      </c>
      <c r="T25" t="s">
        <v>443</v>
      </c>
      <c r="U25" t="s">
        <v>444</v>
      </c>
      <c r="V25" t="s">
        <v>445</v>
      </c>
      <c r="W25" t="s">
        <v>446</v>
      </c>
      <c r="X25" t="s">
        <v>447</v>
      </c>
      <c r="Y25" t="s">
        <v>448</v>
      </c>
      <c r="Z25" t="s">
        <v>449</v>
      </c>
      <c r="AA25" t="s">
        <v>450</v>
      </c>
      <c r="AB25" t="s">
        <v>451</v>
      </c>
      <c r="AC25" t="s">
        <v>243</v>
      </c>
      <c r="AD25" t="s">
        <v>452</v>
      </c>
      <c r="AE25" t="s">
        <v>453</v>
      </c>
      <c r="AF25" t="s">
        <v>454</v>
      </c>
      <c r="AG25" t="s">
        <v>455</v>
      </c>
      <c r="AJ25" t="s">
        <v>456</v>
      </c>
      <c r="AK25" t="s">
        <v>457</v>
      </c>
    </row>
    <row r="28" spans="1:37" x14ac:dyDescent="0.25">
      <c r="A28" t="s">
        <v>12</v>
      </c>
      <c r="B28" t="s">
        <v>458</v>
      </c>
      <c r="C28" t="s">
        <v>459</v>
      </c>
      <c r="D28" t="s">
        <v>460</v>
      </c>
      <c r="E28" t="s">
        <v>461</v>
      </c>
      <c r="F28" t="s">
        <v>462</v>
      </c>
      <c r="G28" t="s">
        <v>463</v>
      </c>
      <c r="H28" t="s">
        <v>464</v>
      </c>
      <c r="I28" t="s">
        <v>465</v>
      </c>
      <c r="J28" t="s">
        <v>466</v>
      </c>
      <c r="K28" t="s">
        <v>467</v>
      </c>
      <c r="L28" t="s">
        <v>468</v>
      </c>
      <c r="M28" t="s">
        <v>469</v>
      </c>
      <c r="N28" t="s">
        <v>470</v>
      </c>
      <c r="O28" t="s">
        <v>471</v>
      </c>
      <c r="P28" t="s">
        <v>472</v>
      </c>
      <c r="Q28" t="s">
        <v>473</v>
      </c>
      <c r="R28" t="s">
        <v>474</v>
      </c>
      <c r="S28" t="s">
        <v>475</v>
      </c>
      <c r="T28" t="s">
        <v>476</v>
      </c>
      <c r="U28" t="s">
        <v>477</v>
      </c>
      <c r="V28" t="s">
        <v>478</v>
      </c>
      <c r="W28" t="s">
        <v>479</v>
      </c>
      <c r="X28" t="s">
        <v>480</v>
      </c>
      <c r="Y28" t="s">
        <v>481</v>
      </c>
      <c r="Z28" t="s">
        <v>482</v>
      </c>
      <c r="AA28" t="s">
        <v>483</v>
      </c>
      <c r="AB28" t="s">
        <v>484</v>
      </c>
      <c r="AC28" t="s">
        <v>485</v>
      </c>
      <c r="AD28" t="s">
        <v>486</v>
      </c>
      <c r="AE28" t="s">
        <v>487</v>
      </c>
      <c r="AF28" t="s">
        <v>488</v>
      </c>
      <c r="AG28" t="s">
        <v>489</v>
      </c>
      <c r="AH28" t="s">
        <v>222</v>
      </c>
      <c r="AI28" t="s">
        <v>256</v>
      </c>
      <c r="AJ28" t="s">
        <v>490</v>
      </c>
      <c r="AK28" t="s">
        <v>491</v>
      </c>
    </row>
    <row r="29" spans="1:37" x14ac:dyDescent="0.25">
      <c r="A29" t="s">
        <v>13</v>
      </c>
      <c r="B29">
        <v>2183</v>
      </c>
      <c r="D29">
        <v>3232</v>
      </c>
      <c r="F29">
        <v>8325</v>
      </c>
      <c r="H29">
        <v>2599</v>
      </c>
      <c r="J29">
        <v>6274</v>
      </c>
      <c r="N29">
        <v>1767</v>
      </c>
      <c r="P29">
        <v>4641</v>
      </c>
      <c r="R29">
        <v>6915</v>
      </c>
      <c r="T29">
        <v>2359</v>
      </c>
      <c r="V29">
        <v>7903</v>
      </c>
      <c r="X29">
        <v>2310</v>
      </c>
      <c r="Z29">
        <v>6119</v>
      </c>
      <c r="AB29">
        <v>718</v>
      </c>
      <c r="AD29">
        <v>6443</v>
      </c>
      <c r="AF29">
        <v>3220</v>
      </c>
      <c r="AJ29">
        <v>5576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http://schemas.microsoft.com/office/2006/documentManagement/types"/>
    <ds:schemaRef ds:uri="5ca6eabf-4da0-4bfa-92f3-0a1cc51315a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Jan-July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2020-10-03T16:38:55Z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